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04" documentId="120_S{2AC9BD13-BADA-5192-A53E-5A8FF88502F6}" xr6:coauthVersionLast="47" xr6:coauthVersionMax="47" xr10:uidLastSave="{566F87AA-401A-4A78-B04C-462697B137BC}"/>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<sst xmlns="http://schemas.openxmlformats.org/spreadsheetml/2006/main" count="180273" uniqueCount="39121">
  <si>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</si>
  <si>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</si>
  <si>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</si>
  <si>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</si>
  <si>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</si>
  <si>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</si>
  <si>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</si>
  <si>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</si>
  <si>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</si>
  <si>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</si>
  <si>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</si>
  <si>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</si>
  <si>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</si>
  <si>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</si>
  <si>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</si>
  <si>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</si>
  <si>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</si>
  <si>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</si>
  <si>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</si>
  <si>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</si>
  <si>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</si>
  <si>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</si>
  <si>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</si>
  <si>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</si>
  <si>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</si>
  <si>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</si>
  <si>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</si>
  <si>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</si>
  <si>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</si>
  <si>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</si>
  <si>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</si>
  <si>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</si>
  <si>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</si>
  <si>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</si>
  <si>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</si>
  <si>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</si>
  <si>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</si>
  <si>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</si>
  <si>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</si>
  <si>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</si>
  <si>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</si>
  <si>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</si>
  <si>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</si>
  <si>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</si>
  <si>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</si>
  <si>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</si>
  <si>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</si>
  <si>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</si>
  <si>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</si>
  <si>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</si>
  <si>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</si>
  <si>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</si>
  <si>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</si>
  <si>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</si>
  <si>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</si>
  <si>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</si>
  <si>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</si>
  <si>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</si>
  <si>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</si>
  <si>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</si>
  <si>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</si>
  <si>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</si>
  <si>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</si>
  <si>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</si>
  <si>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</si>
  <si>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</si>
  <si>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</si>
  <si>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</si>
  <si>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</si>
  <si>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</si>
  <si>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</si>
  <si>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</si>
  <si>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</si>
  <si>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</si>
  <si>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</si>
  <si>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</si>
  <si>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</si>
  <si>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</si>
  <si>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</si>
  <si>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</si>
  <si>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</si>
  <si>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</si>
  <si>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</si>
  <si>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</si>
  <si>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</si>
  <si>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</si>
  <si>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</si>
  <si>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</si>
  <si>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</si>
  <si>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</si>
  <si>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</si>
  <si>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</si>
  <si>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</si>
  <si>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</si>
  <si>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</si>
  <si>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</si>
  <si>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</si>
  <si>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</si>
  <si>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</si>
  <si>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</si>
  <si>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</si>
  <si>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</si>
  <si>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</si>
  <si>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</si>
  <si>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</si>
  <si>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</si>
  <si>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</si>
  <si>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</si>
  <si>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</si>
  <si>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</si>
  <si>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</si>
  <si>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</si>
  <si>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</si>
  <si>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</si>
  <si>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</si>
  <si>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</si>
  <si>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</si>
  <si>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</si>
  <si>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</si>
  <si>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</si>
  <si>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</si>
  <si>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</si>
  <si>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</si>
  <si>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</si>
  <si>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</si>
  <si>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</si>
  <si>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</si>
  <si>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</si>
  <si>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</si>
  <si>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</si>
  <si>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</si>
  <si>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</si>
  <si>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</si>
  <si>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</si>
  <si>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</si>
  <si>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</si>
  <si>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</si>
  <si>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</si>
  <si>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</si>
  <si>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</si>
  <si>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</si>
  <si>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</si>
  <si>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</si>
  <si>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</si>
  <si>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</si>
  <si>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</si>
  <si>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</si>
  <si>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</si>
  <si>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</si>
  <si>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</si>
  <si>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</si>
  <si>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</si>
  <si>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</si>
  <si>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</si>
  <si>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</si>
  <si>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</si>
  <si>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</si>
  <si>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</si>
  <si>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</si>
  <si>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</si>
  <si>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</si>
  <si>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</si>
  <si>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</si>
  <si>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</si>
  <si>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</si>
  <si>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</si>
  <si>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</si>
  <si>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</si>
  <si>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</si>
  <si>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</si>
  <si>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</si>
  <si>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</si>
  <si>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</si>
  <si>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</si>
  <si>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</si>
  <si>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</si>
  <si>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</si>
  <si>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</si>
  <si>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</si>
  <si>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</si>
  <si>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</si>
  <si>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</si>
  <si>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</si>
  <si>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</si>
  <si>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</si>
  <si>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</si>
  <si>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</si>
  <si>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</si>
  <si>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</si>
  <si>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</si>
  <si>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</si>
  <si>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</si>
  <si>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</si>
  <si>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</si>
  <si>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</si>
  <si>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</si>
  <si>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</si>
  <si>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</si>
  <si>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</si>
  <si>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</si>
  <si>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</si>
  <si>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</si>
  <si>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</si>
  <si>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</si>
  <si>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</si>
  <si>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</si>
  <si>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</si>
  <si>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</si>
  <si>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</si>
  <si>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</si>
  <si>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</si>
  <si>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</si>
  <si>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</si>
  <si>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</si>
  <si>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</si>
  <si>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</si>
  <si>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</si>
  <si>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</si>
  <si>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</si>
  <si>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</si>
  <si>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</si>
  <si>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</si>
  <si>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</si>
  <si>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</si>
  <si>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</si>
  <si>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</si>
  <si>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</si>
  <si>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</si>
  <si>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</si>
  <si>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</si>
  <si>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</si>
  <si>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</si>
  <si>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</si>
  <si>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</si>
  <si>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</si>
  <si>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</si>
  <si>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</si>
  <si>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</si>
  <si>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</si>
  <si>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</si>
  <si>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</si>
  <si>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</si>
  <si>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</si>
  <si>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</si>
  <si>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</si>
  <si>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</si>
  <si>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</si>
  <si>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</si>
  <si>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</si>
  <si>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</si>
  <si>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</si>
  <si>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</si>
  <si>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</si>
  <si>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</si>
  <si>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</si>
  <si>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</si>
  <si>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</si>
  <si>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</si>
  <si>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</si>
  <si>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</si>
  <si>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</si>
  <si>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</si>
  <si>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</si>
  <si>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</si>
  <si>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</si>
  <si>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</si>
  <si>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</si>
  <si>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</si>
  <si>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</si>
  <si>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</si>
  <si>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</si>
  <si>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</si>
  <si>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</si>
  <si>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</si>
  <si>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</si>
  <si>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</si>
  <si>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</si>
  <si>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</si>
  <si>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</si>
  <si>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</si>
  <si>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</si>
  <si>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</si>
  <si>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</si>
  <si>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</si>
  <si>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</si>
  <si>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</si>
  <si>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</si>
  <si>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</si>
  <si>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</si>
  <si>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</si>
  <si>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</si>
  <si>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</si>
  <si>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</si>
  <si>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</si>
  <si>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</si>
  <si>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</si>
  <si>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</si>
  <si>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</si>
  <si>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</si>
  <si>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</si>
  <si>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</si>
  <si>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</si>
  <si>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</si>
  <si>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</si>
  <si>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</si>
  <si>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</si>
  <si>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</si>
  <si>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</si>
  <si>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</si>
  <si>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</si>
  <si>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</si>
  <si>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</si>
  <si>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</si>
  <si>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</si>
  <si>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</si>
  <si>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</si>
  <si>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</si>
  <si>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</si>
  <si>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</si>
  <si>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</si>
  <si>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</si>
  <si>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</si>
  <si>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</si>
  <si>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</si>
  <si>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</si>
  <si>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</si>
  <si>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</si>
  <si>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</si>
  <si>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</si>
  <si>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</si>
  <si>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</si>
  <si>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</si>
  <si>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</si>
  <si>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</si>
  <si>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</si>
  <si>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</si>
  <si>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</si>
  <si>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</si>
  <si>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</si>
  <si>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</si>
  <si>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</si>
  <si>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</si>
  <si>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</si>
  <si>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</si>
  <si>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</si>
  <si>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</si>
  <si>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</si>
  <si>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</si>
  <si>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</si>
  <si>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</si>
  <si>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</si>
  <si>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</si>
  <si>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</si>
  <si>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</si>
  <si>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</si>
  <si>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</si>
  <si>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</si>
  <si>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</si>
  <si>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</si>
  <si>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</si>
  <si>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</si>
  <si>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</si>
  <si>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</si>
  <si>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</si>
  <si>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</si>
  <si>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</si>
  <si>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</si>
  <si>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</si>
  <si>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</si>
  <si>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</si>
  <si>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</si>
  <si>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</si>
  <si>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</si>
  <si>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</si>
  <si>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</si>
  <si>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</si>
  <si>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</si>
  <si>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</si>
  <si>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</si>
  <si>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</si>
  <si>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</si>
  <si>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</si>
  <si>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</si>
  <si>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</si>
  <si>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</si>
  <si>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</si>
  <si>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</si>
  <si>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</si>
  <si>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</si>
  <si>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</si>
  <si>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</si>
  <si>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</si>
  <si>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</si>
  <si>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</si>
  <si>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</si>
  <si>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</si>
  <si>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</si>
  <si>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</si>
  <si>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</si>
  <si>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</si>
  <si>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</si>
  <si>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</si>
  <si>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</si>
  <si>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</si>
  <si>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</si>
  <si>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</si>
  <si>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</si>
  <si>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</si>
  <si>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</si>
  <si>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</si>
  <si>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</si>
  <si>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</si>
  <si>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</si>
  <si>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</si>
  <si>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</si>
  <si>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</si>
  <si>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</si>
  <si>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</si>
  <si>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</si>
  <si>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</si>
  <si>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</si>
  <si>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</si>
  <si>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</si>
  <si>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</si>
  <si>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</si>
  <si>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</si>
  <si>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</si>
  <si>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</si>
  <si>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</si>
  <si>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</si>
  <si>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</si>
  <si>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</si>
  <si>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</si>
  <si>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</si>
  <si>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</si>
  <si>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</si>
  <si>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</si>
  <si>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</si>
  <si>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</si>
  <si>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</si>
  <si>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</si>
  <si>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</si>
  <si>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</si>
  <si>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</si>
  <si>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</si>
  <si>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</si>
  <si>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</si>
  <si>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</si>
  <si>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</si>
  <si>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</si>
  <si>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</si>
  <si>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</si>
  <si>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</si>
  <si>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</si>
  <si>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</si>
  <si>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</si>
  <si>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</si>
  <si>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</si>
  <si>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</si>
  <si>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</si>
  <si>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</si>
  <si>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</si>
  <si>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</si>
  <si>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</si>
  <si>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</si>
  <si>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</si>
  <si>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</si>
  <si>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</si>
  <si>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</si>
  <si>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</si>
  <si>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</si>
  <si>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</si>
  <si>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</si>
  <si>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</si>
  <si>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</si>
  <si>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</si>
  <si>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</si>
  <si>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</si>
  <si>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</si>
  <si>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</si>
  <si>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</si>
  <si>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</si>
  <si>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</si>
  <si>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</si>
  <si>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</si>
  <si>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</si>
  <si>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</si>
  <si>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</si>
  <si>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</si>
  <si>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</si>
  <si>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</si>
  <si>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</si>
  <si>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</si>
  <si>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</si>
  <si>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</si>
  <si>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</si>
  <si>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</si>
  <si>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</si>
  <si>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</si>
  <si>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</si>
  <si>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</si>
  <si>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</si>
  <si>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</si>
  <si>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</si>
  <si>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</si>
  <si>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</si>
  <si>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</si>
  <si>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</si>
  <si>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</si>
  <si>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</si>
  <si>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</si>
  <si>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</si>
  <si>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</si>
  <si>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</si>
  <si>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</si>
  <si>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</si>
  <si>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</si>
  <si>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</si>
  <si>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</si>
  <si>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</si>
  <si>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</si>
  <si>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</si>
  <si>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</si>
  <si>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</si>
  <si>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</si>
  <si>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</si>
  <si>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</si>
  <si>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</si>
  <si>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</si>
  <si>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</si>
  <si>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</si>
  <si>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</si>
  <si>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</si>
  <si>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</si>
  <si>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</si>
  <si>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</si>
  <si>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</si>
  <si>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</si>
  <si>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</si>
  <si>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</si>
  <si>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</si>
  <si>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</si>
  <si>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</si>
  <si>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</si>
  <si>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</si>
  <si>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</si>
  <si>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</si>
  <si>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</si>
  <si>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</si>
  <si>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</si>
  <si>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</si>
  <si>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</si>
  <si>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</si>
  <si>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</si>
  <si>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</si>
  <si>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</si>
  <si>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</si>
  <si>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</si>
  <si>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</si>
  <si>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</si>
  <si>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</si>
  <si>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</si>
  <si>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</si>
  <si>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</si>
  <si>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</si>
  <si>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</si>
  <si>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</si>
  <si>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</si>
  <si>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</si>
  <si>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</si>
  <si>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</si>
  <si>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</si>
  <si>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</si>
  <si>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</si>
  <si>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</si>
  <si>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</si>
  <si>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</si>
  <si>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</si>
  <si>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</si>
  <si>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</si>
  <si>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</si>
  <si>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</si>
  <si>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</si>
  <si>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</si>
  <si>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</si>
  <si>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</si>
  <si>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</si>
  <si>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</si>
  <si>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</si>
  <si>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</si>
  <si>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</si>
  <si>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</si>
  <si>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</si>
  <si>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</si>
  <si>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</si>
  <si>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</si>
  <si>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</si>
  <si>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</si>
  <si>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</si>
  <si>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</si>
  <si>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</si>
  <si>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</si>
  <si>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</si>
  <si>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</si>
  <si>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</si>
  <si>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</si>
  <si>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</si>
  <si>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</si>
  <si>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</si>
  <si>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</si>
  <si>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</si>
  <si>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</si>
  <si>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</si>
  <si>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</si>
  <si>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</si>
  <si>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</si>
  <si>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</si>
  <si>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</si>
  <si>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</si>
  <si>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</si>
  <si>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</si>
  <si>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</si>
  <si>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</si>
  <si>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</si>
  <si>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</si>
  <si>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</si>
  <si>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</si>
  <si>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</si>
  <si>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</si>
  <si>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</si>
  <si>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</si>
  <si>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</si>
  <si>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</si>
  <si>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</si>
  <si>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</si>
  <si>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</si>
  <si>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</si>
  <si>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</si>
  <si>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</si>
  <si>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</si>
  <si>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</si>
  <si>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</si>
  <si>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</si>
  <si>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</si>
  <si>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</si>
  <si>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</si>
  <si>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</si>
  <si>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</si>
  <si>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</si>
  <si>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</si>
  <si>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</si>
  <si>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</si>
  <si>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</si>
  <si>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</si>
  <si>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</si>
  <si>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</si>
  <si>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</si>
  <si>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</si>
  <si>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</si>
  <si>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</si>
  <si>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</si>
  <si>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</si>
  <si>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</si>
  <si>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</si>
  <si>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</si>
  <si>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</si>
  <si>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</si>
  <si>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</si>
  <si>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</si>
  <si>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</si>
  <si>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</si>
  <si>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</si>
  <si>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</si>
  <si>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</si>
  <si>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</si>
  <si>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</si>
  <si>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</si>
  <si>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</si>
  <si>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</si>
  <si>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</si>
  <si>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</si>
  <si>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</si>
  <si>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</si>
  <si>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</si>
  <si>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</si>
  <si>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</si>
  <si>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</si>
  <si>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</si>
  <si>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</si>
  <si>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</si>
  <si>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</si>
  <si>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</si>
  <si>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</si>
  <si>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</si>
  <si>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</si>
  <si>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</si>
  <si>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</si>
  <si>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</si>
  <si>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</si>
  <si>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</si>
  <si>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</si>
  <si>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</si>
  <si>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</si>
  <si>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</si>
  <si>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</si>
  <si>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</si>
  <si>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</si>
  <si>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</si>
  <si>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</si>
  <si>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</si>
  <si>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</si>
  <si>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</si>
  <si>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</si>
  <si>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</si>
  <si>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</si>
  <si>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</si>
  <si>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</si>
  <si>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</si>
  <si>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</si>
  <si>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</si>
  <si>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</si>
  <si>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</si>
  <si>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</si>
  <si>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</si>
  <si>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</si>
  <si>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</si>
  <si>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</si>
  <si>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</si>
  <si>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</si>
  <si>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</si>
  <si>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</si>
  <si>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</si>
  <si>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</si>
  <si>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</si>
  <si>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</si>
  <si>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</si>
  <si>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</si>
  <si>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</si>
  <si>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</si>
  <si>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</si>
  <si>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</si>
  <si>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</si>
  <si>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</si>
  <si>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</si>
  <si>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</si>
  <si>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</si>
  <si>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</si>
  <si>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</si>
  <si>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</si>
  <si>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</si>
  <si>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</si>
  <si>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</si>
  <si>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</si>
  <si>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</si>
  <si>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</si>
  <si>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</si>
  <si>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</si>
  <si>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</si>
  <si>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</si>
  <si>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</si>
  <si>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</si>
  <si>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</si>
  <si>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</si>
  <si>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</si>
  <si>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</si>
  <si>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</si>
  <si>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</si>
  <si>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</si>
  <si>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</si>
  <si>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</si>
  <si>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</si>
  <si>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</si>
  <si>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</si>
  <si>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</si>
  <si>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</si>
  <si>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</si>
  <si>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</si>
  <si>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</si>
  <si>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</si>
  <si>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</si>
  <si>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</si>
  <si>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</si>
  <si>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</si>
  <si>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</si>
  <si>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</si>
  <si>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</si>
  <si>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</si>
  <si>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</si>
  <si>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</si>
  <si>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</si>
  <si>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</si>
  <si>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</si>
  <si>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</si>
  <si>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</si>
  <si>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</si>
  <si>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</si>
  <si>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</si>
  <si>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</si>
  <si>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</si>
  <si>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</si>
  <si>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</si>
  <si>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</si>
  <si>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</si>
  <si>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</si>
  <si>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</si>
  <si>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</si>
  <si>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</si>
  <si>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</si>
  <si>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</si>
  <si>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</si>
  <si>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</si>
  <si>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</si>
  <si>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</si>
  <si>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</si>
  <si>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</si>
  <si>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</si>
  <si>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</si>
  <si>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</si>
  <si>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</si>
  <si>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</si>
  <si>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</si>
  <si>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</si>
  <si>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</si>
  <si>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</si>
  <si>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</si>
  <si>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</si>
  <si>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</si>
  <si>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</si>
  <si>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</si>
  <si>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</si>
  <si>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</si>
  <si>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</si>
  <si>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</si>
  <si>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</si>
  <si>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</si>
  <si>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</si>
  <si>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</si>
  <si>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</si>
  <si>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</si>
  <si>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</si>
  <si>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</si>
  <si>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</si>
  <si>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</si>
  <si>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</si>
  <si>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</si>
  <si>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</si>
  <si>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</si>
  <si>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</si>
  <si>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</si>
  <si>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</si>
  <si>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</si>
  <si>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</si>
  <si>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</si>
  <si>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</si>
  <si>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</si>
  <si>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</si>
  <si>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</si>
  <si>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</si>
  <si>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</si>
  <si>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</si>
  <si>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</si>
  <si>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</si>
  <si>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</si>
  <si>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</si>
  <si>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</si>
  <si>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</si>
  <si>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</si>
  <si>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</si>
  <si>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</si>
  <si>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</si>
  <si>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</si>
  <si>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</si>
  <si>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</si>
  <si>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</si>
  <si>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</si>
  <si>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</si>
  <si>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</si>
  <si>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</si>
  <si>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</si>
  <si>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</si>
  <si>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</si>
  <si>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</si>
  <si>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</si>
  <si>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</si>
  <si>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</si>
  <si>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</si>
  <si>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</si>
  <si>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</si>
  <si>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</si>
  <si>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</si>
  <si>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</si>
  <si>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</si>
  <si>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</si>
  <si>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</si>
  <si>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</si>
  <si>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</si>
  <si>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</si>
  <si>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</si>
  <si>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</si>
  <si>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</si>
  <si>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</si>
  <si>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</si>
  <si>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</si>
  <si>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</si>
  <si>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</si>
  <si>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</si>
  <si>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</si>
  <si>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</si>
  <si>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</si>
  <si>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</si>
  <si>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</si>
  <si>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</si>
  <si>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</si>
  <si>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</si>
  <si>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</si>
  <si>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</si>
  <si>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</si>
  <si>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</si>
  <si>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</si>
  <si>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</si>
  <si>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</si>
  <si>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</si>
  <si>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</si>
  <si>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</si>
  <si>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</si>
  <si>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</si>
  <si>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</si>
  <si>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</si>
  <si>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</si>
  <si>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</si>
  <si>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</si>
  <si>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</si>
  <si>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</si>
  <si>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</si>
  <si>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</si>
  <si>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</si>
  <si>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</si>
  <si>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</si>
  <si>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</si>
  <si>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</si>
  <si>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</si>
  <si>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</si>
  <si>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</si>
  <si>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</si>
  <si>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</si>
  <si>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</si>
  <si>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</si>
  <si>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</si>
  <si>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</si>
  <si>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</si>
  <si>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</si>
  <si>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</si>
  <si>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</si>
  <si>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</si>
  <si>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</si>
  <si>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</si>
  <si>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</si>
  <si>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</si>
  <si>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</si>
  <si>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</si>
  <si>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</si>
  <si>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</si>
  <si>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</si>
  <si>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</si>
  <si>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</si>
  <si>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</si>
  <si>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</si>
  <si>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</si>
  <si>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</si>
  <si>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</si>
  <si>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</si>
  <si>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</si>
  <si>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</si>
  <si>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</si>
  <si>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</si>
  <si>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</si>
  <si>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</si>
  <si>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</si>
  <si>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</si>
  <si>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</si>
  <si>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</si>
  <si>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</si>
  <si>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</si>
  <si>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</si>
  <si>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</si>
  <si>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</si>
  <si>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</si>
  <si>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</si>
  <si>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</si>
  <si>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</si>
  <si>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</si>
  <si>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</si>
  <si>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</si>
  <si>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</si>
  <si>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</si>
  <si>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</si>
  <si>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</si>
  <si>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</si>
  <si>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</si>
  <si>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</si>
  <si>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</si>
  <si>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</si>
  <si>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</si>
  <si>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</si>
  <si>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</si>
  <si>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</si>
  <si>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</si>
  <si>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</si>
  <si>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</si>
  <si>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</si>
  <si>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</si>
  <si>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</si>
  <si>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</si>
  <si>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</si>
  <si>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</si>
  <si>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</si>
  <si>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</si>
  <si>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</si>
  <si>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</si>
  <si>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</si>
  <si>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</si>
  <si>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</si>
  <si>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</si>
  <si>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</si>
  <si>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</si>
  <si>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</si>
  <si>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</si>
  <si>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</si>
  <si>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</si>
  <si>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</si>
  <si>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</si>
  <si>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</si>
  <si>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</si>
  <si>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</si>
  <si>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</si>
  <si>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</si>
  <si>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</si>
  <si>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</si>
  <si>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</si>
  <si>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</si>
  <si>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</si>
  <si>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</si>
  <si>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</si>
  <si>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</si>
  <si>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</si>
  <si>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</si>
  <si>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</si>
  <si>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</si>
  <si>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</si>
  <si>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</si>
  <si>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</si>
  <si>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</si>
  <si>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</si>
  <si>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</si>
  <si>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</si>
  <si>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</si>
  <si>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</si>
  <si>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</si>
  <si>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</si>
  <si>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</si>
  <si>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</si>
  <si>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</si>
  <si>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</si>
  <si>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</si>
  <si>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</si>
  <si>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</si>
  <si>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</si>
  <si>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</si>
  <si>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</si>
  <si>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</si>
  <si>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</si>
  <si>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</si>
  <si>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</si>
  <si>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</si>
  <si>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</si>
  <si>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</si>
  <si>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</si>
  <si>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</si>
  <si>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</si>
  <si>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</si>
  <si>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</si>
  <si>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</si>
  <si>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</si>
  <si>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</si>
  <si>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</si>
  <si>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</si>
  <si>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</si>
  <si>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</si>
  <si>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</si>
  <si>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</si>
  <si>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</si>
  <si>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</si>
  <si>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</si>
  <si>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</si>
  <si>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</si>
  <si>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</si>
  <si>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</si>
  <si>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</si>
  <si>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</si>
  <si>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</si>
  <si>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</si>
  <si>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</si>
  <si>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</si>
  <si>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</si>
  <si>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</si>
  <si>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</si>
  <si>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</si>
  <si>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</si>
  <si>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</si>
  <si>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</si>
  <si>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</si>
  <si>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</si>
  <si>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</si>
  <si>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</si>
  <si>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</si>
  <si>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</si>
  <si>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</si>
  <si>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</si>
  <si>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</si>
  <si>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</si>
  <si>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</si>
  <si>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</si>
  <si>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</si>
  <si>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</si>
  <si>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</si>
  <si>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</si>
  <si>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</si>
  <si>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</si>
  <si>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</si>
  <si>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</si>
  <si>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</si>
  <si>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</si>
  <si>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</si>
  <si>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</si>
  <si>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</si>
  <si>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</si>
  <si>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</si>
  <si>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</si>
  <si>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</si>
  <si>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</si>
  <si>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</si>
  <si>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</si>
  <si>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</si>
  <si>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</si>
  <si>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</si>
  <si>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</si>
  <si>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</si>
  <si>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</si>
  <si>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</si>
  <si>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</si>
  <si>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</si>
  <si>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</si>
  <si>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</si>
  <si>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</si>
  <si>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</si>
  <si>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</si>
  <si>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</si>
  <si>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</si>
  <si>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</si>
  <si>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</si>
  <si>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</si>
  <si>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</si>
  <si>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</si>
  <si>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</si>
  <si>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</si>
  <si>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</si>
  <si>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</si>
  <si>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</si>
  <si>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</si>
  <si>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</si>
  <si>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</si>
  <si>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</si>
  <si>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</si>
  <si>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</si>
  <si>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</si>
  <si>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</si>
  <si>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</si>
  <si>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</si>
  <si>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</si>
  <si>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</si>
  <si>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</si>
  <si>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</si>
  <si>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</si>
  <si>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</si>
  <si>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</si>
  <si>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</si>
  <si>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</si>
  <si>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</si>
  <si>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</si>
  <si>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</si>
  <si>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</si>
  <si>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</si>
  <si>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</si>
  <si>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</si>
  <si>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</si>
  <si>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</si>
  <si>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</si>
  <si>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</si>
  <si>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</si>
  <si>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</si>
  <si>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</si>
  <si>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</si>
  <si>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</si>
  <si>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</si>
  <si>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</si>
  <si>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</si>
  <si>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</si>
  <si>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</si>
  <si>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</si>
  <si>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</si>
  <si>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</si>
  <si>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</si>
  <si>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</si>
  <si>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</si>
  <si>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</si>
  <si>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</si>
  <si>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</si>
  <si>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</si>
  <si>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</si>
  <si>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</si>
  <si>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</si>
  <si>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</si>
  <si>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</si>
  <si>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</si>
  <si>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</si>
  <si>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</si>
  <si>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</si>
  <si>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</si>
  <si>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</si>
  <si>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</si>
  <si>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</si>
  <si>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</si>
  <si>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</si>
  <si>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</si>
  <si>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</si>
  <si>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</si>
  <si>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</si>
  <si>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</si>
  <si>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</si>
  <si>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</si>
  <si>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</si>
  <si>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</si>
  <si>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</si>
  <si>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</si>
  <si>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</si>
  <si>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</si>
  <si>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</si>
  <si>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</si>
  <si>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</si>
  <si>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</si>
  <si>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</si>
  <si>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</si>
  <si>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</si>
  <si>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</si>
  <si>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</si>
  <si>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</si>
  <si>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</si>
  <si>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</si>
  <si>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</si>
  <si>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</si>
  <si>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</si>
  <si>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</si>
  <si>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</si>
  <si>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</si>
  <si>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</si>
  <si>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</si>
  <si>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</si>
  <si>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</si>
  <si>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</si>
  <si>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</si>
  <si>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</si>
  <si>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</si>
  <si>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</si>
  <si>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</si>
  <si>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</si>
  <si>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</si>
  <si>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</si>
  <si>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</si>
  <si>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</si>
  <si>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</si>
  <si>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</si>
  <si>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</si>
  <si>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</si>
  <si>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</si>
  <si>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</si>
  <si>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</si>
  <si>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</si>
  <si>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</si>
  <si>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</si>
  <si>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</si>
  <si>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</si>
  <si>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</si>
  <si>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</si>
  <si>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</si>
  <si>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</si>
  <si>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</si>
  <si>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</si>
  <si>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</si>
  <si>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</si>
  <si>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</si>
  <si>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</si>
  <si>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</si>
  <si>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</si>
  <si>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</si>
  <si>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</si>
  <si>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</si>
  <si>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</si>
  <si>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</si>
  <si>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</si>
  <si>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</si>
  <si>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</si>
  <si>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</si>
  <si>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</si>
  <si>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</si>
  <si>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</si>
  <si>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</si>
  <si>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</si>
  <si>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</si>
  <si>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</si>
  <si>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</si>
  <si>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</si>
  <si>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</si>
  <si>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</si>
  <si>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</si>
  <si>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</si>
  <si>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</si>
  <si>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</si>
  <si>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</si>
  <si>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</si>
  <si>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</si>
  <si>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</si>
  <si>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</si>
  <si>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</si>
  <si>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</si>
  <si>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</si>
  <si>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</si>
  <si>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</si>
  <si>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</si>
  <si>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</si>
  <si>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</si>
  <si>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</si>
  <si>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</si>
  <si>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</si>
  <si>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</si>
  <si>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</si>
  <si>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</si>
  <si>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</si>
  <si>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</si>
  <si>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</si>
  <si>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</si>
  <si>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</si>
  <si>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</si>
  <si>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</si>
  <si>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</si>
  <si>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</si>
  <si>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</si>
  <si>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</si>
  <si>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</si>
  <si>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</si>
  <si>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</si>
  <si>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</si>
  <si>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</si>
  <si>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</si>
  <si>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</si>
  <si>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</si>
  <si>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</si>
  <si>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</si>
  <si>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</si>
  <si>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</si>
  <si>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</si>
  <si>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</si>
  <si>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</si>
  <si>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</si>
  <si>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</si>
  <si>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</si>
  <si>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</si>
  <si>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</si>
  <si>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</si>
  <si>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</si>
  <si>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</si>
  <si>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</si>
  <si>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</si>
  <si>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</si>
  <si>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</si>
  <si>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</si>
  <si>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</si>
  <si>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</si>
  <si>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</si>
  <si>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</si>
  <si>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</si>
  <si>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</si>
  <si>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</si>
  <si>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</si>
  <si>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</si>
  <si>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</si>
  <si>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</si>
  <si>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</si>
  <si>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</si>
  <si>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</si>
  <si>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</si>
  <si>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</si>
  <si>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</si>
  <si>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</si>
  <si>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</si>
  <si>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</si>
  <si>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</si>
  <si>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</si>
  <si>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</si>
  <si>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</si>
  <si>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</si>
  <si>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</si>
  <si>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</si>
  <si>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</si>
  <si>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</si>
  <si>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</si>
  <si>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</si>
  <si>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</si>
  <si>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</si>
  <si>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</si>
  <si>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</si>
  <si>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</si>
  <si>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</si>
  <si>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</si>
  <si>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</si>
  <si>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</si>
  <si>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</si>
  <si>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</si>
  <si>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</si>
  <si>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</si>
  <si>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</si>
  <si>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</si>
  <si>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</si>
  <si>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</si>
  <si>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</si>
  <si>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</si>
  <si>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</si>
  <si>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</si>
  <si>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</si>
  <si>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</si>
  <si>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</si>
  <si>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</si>
  <si>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</si>
  <si>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</si>
  <si>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</si>
  <si>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</si>
  <si>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</si>
  <si>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</si>
  <si>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</si>
  <si>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</si>
  <si>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</si>
  <si>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</si>
  <si>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</si>
  <si>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</si>
  <si>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</si>
  <si>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</si>
  <si>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</si>
  <si>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</si>
  <si>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</si>
  <si>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</si>
  <si>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</si>
  <si>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</si>
  <si>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</si>
  <si>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</si>
  <si>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</si>
  <si>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</si>
  <si>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</si>
  <si>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</si>
  <si>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</si>
  <si>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</si>
  <si>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</si>
  <si>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</si>
  <si>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</si>
  <si>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</si>
  <si>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</si>
  <si>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</si>
  <si>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</si>
  <si>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</si>
  <si>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</si>
  <si>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</si>
  <si>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</si>
  <si>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</si>
  <si>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</si>
  <si>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</si>
  <si>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</si>
  <si>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</si>
  <si>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</si>
  <si>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</si>
  <si>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</si>
  <si>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</si>
  <si>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</si>
  <si>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</si>
  <si>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</si>
  <si>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</si>
  <si>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</si>
  <si>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</si>
  <si>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</si>
  <si>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</si>
  <si>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</si>
  <si>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</si>
  <si>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</si>
  <si>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</si>
  <si>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</si>
  <si>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</si>
  <si>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</si>
  <si>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</si>
  <si>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</si>
  <si>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</si>
  <si>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</si>
  <si>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</si>
  <si>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</si>
  <si>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</si>
  <si>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</si>
  <si>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</si>
  <si>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</si>
  <si>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</si>
  <si>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</si>
  <si>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</si>
  <si>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</si>
  <si>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</si>
  <si>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</si>
  <si>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</si>
  <si>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</si>
  <si>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</si>
  <si>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</si>
  <si>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</si>
  <si>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</si>
  <si>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</si>
  <si>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</si>
  <si>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</si>
  <si>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</si>
  <si>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</si>
  <si>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</si>
  <si>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</si>
  <si>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</si>
  <si>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</si>
  <si>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</si>
  <si>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</si>
  <si>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</si>
  <si>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</si>
  <si>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</si>
  <si>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</si>
  <si>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</si>
  <si>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</si>
  <si>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</si>
  <si>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</si>
  <si>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</si>
  <si>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</si>
  <si>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</si>
  <si>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</si>
  <si>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</si>
  <si>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</si>
  <si>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</si>
  <si>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</si>
  <si>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</si>
  <si>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</si>
  <si>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</si>
  <si>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</si>
  <si>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</si>
  <si>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</si>
  <si>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</si>
  <si>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</si>
  <si>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</si>
  <si>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</si>
  <si>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</si>
  <si>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</si>
  <si>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</si>
  <si>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</si>
  <si>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</si>
  <si>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</si>
  <si>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</si>
  <si>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</si>
  <si>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</si>
  <si>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</si>
  <si>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</si>
  <si>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</si>
  <si>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</si>
  <si>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</si>
  <si>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</si>
  <si>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</si>
  <si>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</si>
  <si>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</si>
  <si>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</si>
  <si>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</si>
  <si>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</si>
  <si>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</si>
  <si>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</si>
  <si>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</si>
  <si>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</si>
  <si>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</si>
  <si>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</si>
  <si>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</si>
  <si>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</si>
  <si>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</si>
  <si>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</si>
  <si>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</si>
  <si>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</si>
  <si>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</si>
  <si>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</si>
  <si>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</si>
  <si>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</si>
  <si>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</si>
  <si>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</si>
  <si>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</si>
  <si>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</si>
  <si>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</si>
  <si>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</si>
  <si>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</si>
  <si>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</si>
  <si>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</si>
  <si>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</si>
  <si>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</si>
  <si>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</si>
  <si>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</si>
  <si>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</si>
  <si>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</si>
  <si>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</si>
  <si>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</si>
  <si>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</si>
  <si>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</si>
  <si>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</si>
  <si>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</si>
  <si>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</si>
  <si>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</si>
  <si>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</si>
  <si>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</si>
  <si>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</si>
  <si>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</si>
  <si>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</si>
  <si>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</si>
  <si>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</si>
  <si>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</si>
  <si>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</si>
  <si>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</si>
  <si>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</si>
  <si>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</si>
  <si>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</si>
  <si>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</si>
  <si>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</si>
  <si>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</si>
  <si>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</si>
  <si>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</si>
  <si>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</si>
  <si>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</si>
  <si>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</si>
  <si>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</si>
  <si>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</si>
  <si>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</si>
  <si>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</si>
  <si>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</si>
  <si>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</si>
  <si>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</si>
  <si>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</si>
  <si>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</si>
  <si>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</si>
  <si>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</si>
  <si>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</si>
  <si>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</si>
  <si>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</si>
  <si>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</si>
  <si>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</si>
  <si>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</si>
  <si>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</si>
  <si>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</si>
  <si>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</si>
  <si>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</si>
  <si>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</si>
  <si>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</si>
  <si>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</si>
  <si>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</si>
  <si>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</si>
  <si>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</si>
  <si>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</si>
  <si>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</si>
  <si>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</si>
  <si>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</si>
  <si>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</si>
  <si>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</si>
  <si>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</si>
  <si>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</si>
  <si>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</si>
  <si>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</si>
  <si>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</si>
  <si>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</si>
  <si>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</si>
  <si>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</si>
  <si>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</si>
  <si>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</si>
  <si>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</si>
  <si>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</si>
  <si>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</si>
  <si>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</si>
  <si>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</si>
  <si>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</si>
  <si>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</si>
  <si>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</si>
  <si>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</si>
  <si>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</si>
  <si>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</si>
  <si>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</si>
  <si>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</si>
  <si>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</si>
  <si>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</si>
  <si>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</si>
  <si>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</si>
  <si>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</si>
  <si>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</si>
  <si>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</si>
  <si>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</si>
  <si>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</si>
  <si>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</si>
  <si>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</si>
  <si>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</si>
  <si>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</si>
  <si>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</si>
  <si>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</si>
  <si>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</si>
  <si>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</si>
  <si>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</si>
  <si>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</si>
  <si>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</si>
  <si>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</si>
  <si>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</si>
  <si>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</si>
  <si>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</si>
  <si>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</si>
  <si>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</si>
  <si>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</si>
  <si>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</si>
  <si>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</si>
  <si>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</si>
  <si>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</si>
  <si>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</si>
  <si>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</si>
  <si>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</si>
  <si>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</si>
  <si>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</si>
  <si>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</si>
  <si>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</si>
  <si>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</si>
  <si>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</si>
  <si>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</si>
  <si>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</si>
  <si>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</si>
  <si>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</si>
  <si>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</si>
  <si>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</si>
  <si>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</si>
  <si>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</si>
  <si>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</si>
  <si>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</si>
  <si>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</si>
  <si>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</si>
  <si>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</si>
  <si>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</si>
  <si>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</si>
  <si>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</si>
  <si>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</si>
  <si>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</si>
  <si>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</si>
  <si>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</si>
  <si>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</si>
  <si>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</si>
  <si>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</si>
  <si>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</si>
  <si>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</si>
  <si>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</si>
  <si>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</si>
  <si>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</si>
  <si>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</si>
  <si>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</si>
  <si>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</si>
  <si>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</si>
  <si>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</si>
  <si>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</si>
  <si>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</si>
  <si>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</si>
  <si>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</si>
  <si>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</si>
  <si>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</si>
  <si>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</si>
  <si>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</si>
  <si>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</si>
  <si>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</si>
  <si>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</si>
  <si>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</si>
  <si>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</si>
  <si>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</si>
  <si>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</si>
  <si>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</si>
  <si>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</si>
  <si>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</si>
  <si>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</si>
  <si>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</si>
  <si>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</si>
  <si>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</si>
  <si>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</si>
  <si>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</si>
  <si>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</si>
  <si>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</si>
  <si>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</si>
  <si>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</si>
  <si>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</si>
  <si>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</si>
  <si>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</si>
  <si>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</si>
  <si>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</si>
  <si>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</si>
  <si>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</si>
  <si>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</si>
  <si>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</si>
  <si>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</si>
  <si>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</si>
  <si>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</si>
  <si>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</si>
  <si>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</si>
  <si>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</si>
  <si>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</si>
  <si>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</si>
  <si>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</si>
  <si>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</si>
  <si>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</si>
  <si>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</si>
  <si>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</si>
  <si>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</si>
  <si>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</si>
  <si>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</si>
  <si>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</si>
  <si>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</si>
  <si>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</si>
  <si>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</si>
  <si>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</si>
  <si>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</si>
  <si>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</si>
  <si>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</si>
  <si>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</si>
  <si>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</si>
  <si>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</si>
  <si>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</si>
  <si>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</si>
  <si>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</si>
  <si>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</si>
  <si>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</si>
  <si>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</si>
  <si>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</si>
  <si>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</si>
  <si>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</si>
  <si>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</si>
  <si>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</si>
  <si>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</si>
  <si>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</si>
  <si>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</si>
  <si>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</si>
  <si>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</si>
  <si>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</si>
  <si>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</si>
  <si>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</si>
  <si>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</si>
  <si>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</si>
  <si>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</si>
  <si>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</si>
  <si>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</si>
  <si>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</si>
  <si>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</si>
  <si>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</si>
  <si>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</si>
  <si>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</si>
  <si>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</si>
  <si>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</si>
  <si>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</si>
  <si>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</si>
  <si>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</si>
  <si>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</si>
  <si>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</si>
  <si>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</si>
  <si>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</si>
  <si>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</si>
  <si>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</si>
  <si>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</si>
  <si>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</si>
  <si>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</si>
  <si>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</si>
  <si>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</si>
  <si>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</si>
  <si>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</si>
  <si>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</si>
  <si>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</si>
  <si>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</si>
  <si>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</si>
  <si>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</si>
  <si>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</si>
  <si>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</si>
  <si>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</si>
  <si>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</si>
  <si>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</si>
  <si>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</si>
  <si>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</si>
  <si>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</si>
  <si>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</si>
  <si>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</si>
  <si>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</si>
  <si>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</si>
  <si>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</si>
  <si>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</si>
  <si>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</si>
  <si>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</si>
  <si>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</si>
  <si>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</si>
  <si>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</si>
  <si>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</si>
  <si>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</si>
  <si>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</si>
  <si>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</si>
  <si>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</si>
  <si>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</si>
  <si>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</si>
  <si>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</si>
  <si>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</si>
  <si>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</si>
  <si>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</si>
  <si>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</si>
  <si>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</si>
  <si>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</si>
  <si>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</si>
  <si>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</si>
  <si>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</si>
  <si>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</si>
  <si>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</si>
  <si>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</si>
  <si>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</si>
  <si>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</si>
  <si>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</si>
  <si>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</si>
  <si>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</si>
  <si>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</si>
  <si>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</si>
  <si>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</si>
  <si>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</si>
  <si>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</si>
  <si>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</si>
  <si>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</si>
  <si>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</si>
  <si>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</si>
  <si>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</si>
  <si>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</si>
  <si>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</si>
  <si>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</si>
  <si>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</si>
  <si>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</si>
  <si>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</si>
  <si>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</si>
  <si>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</si>
  <si>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</si>
  <si>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</si>
  <si>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</si>
  <si>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</si>
  <si>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</si>
  <si>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</si>
  <si>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</si>
  <si>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</si>
  <si>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</si>
  <si>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</si>
  <si>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</si>
  <si>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</si>
  <si>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</si>
  <si>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</si>
  <si>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</si>
  <si>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</si>
  <si>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</si>
  <si>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</si>
  <si>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</si>
  <si>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</si>
  <si>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</si>
  <si>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</si>
  <si>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</si>
  <si>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</si>
  <si>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</si>
  <si>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</si>
  <si>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</si>
  <si>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</si>
  <si>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</si>
  <si>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</si>
  <si>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</si>
  <si>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</si>
  <si>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</si>
  <si>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</si>
  <si>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</si>
  <si>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</si>
  <si>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</si>
  <si>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</si>
  <si>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</si>
  <si>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</si>
  <si>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</si>
  <si>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</si>
  <si>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</si>
  <si>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</si>
  <si>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</si>
  <si>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</si>
  <si>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</si>
  <si>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</si>
  <si>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</si>
  <si>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</si>
  <si>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</si>
  <si>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</si>
  <si>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</si>
  <si>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</si>
  <si>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</si>
  <si>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</si>
  <si>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</si>
  <si>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</si>
  <si>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</si>
  <si>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</si>
  <si>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</si>
  <si>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</si>
  <si>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</si>
  <si>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</si>
  <si>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</si>
  <si>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</si>
  <si>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</si>
  <si>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</si>
  <si>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</si>
  <si>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</si>
  <si>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</si>
  <si>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</si>
  <si>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</si>
  <si>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</si>
  <si>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</si>
  <si>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</si>
  <si>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</si>
  <si>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</si>
  <si>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</si>
  <si>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</si>
  <si>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</si>
  <si>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</si>
  <si>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</si>
  <si>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</si>
  <si>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</si>
  <si>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</si>
  <si>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</si>
  <si>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</si>
  <si>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</si>
  <si>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</si>
  <si>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</si>
  <si>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</si>
  <si>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</si>
  <si>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</si>
  <si>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</si>
  <si>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</si>
  <si>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</si>
  <si>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</si>
  <si>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</si>
  <si>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</si>
  <si>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</si>
  <si>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</si>
  <si>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</si>
  <si>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</si>
  <si>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</si>
  <si>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</si>
  <si>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</si>
  <si>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</si>
  <si>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</si>
  <si>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</si>
  <si>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</si>
  <si>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</si>
  <si>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</si>
  <si>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</si>
  <si>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</si>
  <si>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</si>
  <si>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</si>
  <si>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</si>
  <si>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</si>
  <si>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</si>
  <si>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</si>
  <si>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</si>
  <si>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</si>
  <si>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</si>
  <si>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</si>
  <si>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</si>
  <si>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</si>
  <si>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</si>
  <si>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</si>
  <si>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</si>
  <si>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</si>
  <si>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</si>
  <si>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</si>
  <si>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</si>
  <si>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</si>
  <si>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</si>
  <si>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</si>
  <si>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</si>
  <si>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</si>
  <si>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</si>
  <si>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</si>
  <si>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</si>
  <si>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</si>
  <si>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</si>
  <si>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</si>
  <si>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</si>
  <si>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</si>
  <si>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</si>
  <si>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</si>
  <si>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</si>
  <si>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</si>
  <si>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</si>
  <si>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</si>
  <si>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</si>
  <si>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</si>
  <si>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</si>
  <si>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</si>
  <si>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</si>
  <si>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</si>
  <si>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</si>
  <si>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</si>
  <si>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</si>
  <si>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</si>
  <si>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</si>
  <si>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</si>
  <si>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</si>
  <si>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</si>
  <si>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</si>
  <si>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</si>
  <si>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</si>
  <si>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</si>
  <si>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</si>
  <si>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</si>
  <si>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</si>
  <si>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</si>
  <si>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</si>
  <si>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</si>
  <si>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</si>
  <si>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</si>
  <si>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</si>
  <si>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</si>
  <si>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</si>
  <si>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</si>
  <si>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</si>
  <si>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</si>
  <si>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</si>
  <si>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</si>
  <si>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</si>
  <si>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</si>
  <si>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</si>
  <si>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</si>
  <si>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</si>
  <si>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</si>
  <si>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</si>
  <si>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</si>
  <si>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</si>
  <si>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</si>
  <si>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</si>
  <si>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</si>
  <si>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</si>
  <si>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</si>
  <si>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</si>
  <si>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</si>
  <si>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</si>
  <si>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</si>
  <si>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</si>
  <si>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</si>
  <si>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</si>
  <si>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</si>
  <si>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</si>
  <si>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</si>
  <si>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</si>
  <si>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</si>
  <si>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</si>
  <si>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</si>
  <si>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</si>
  <si>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</si>
  <si>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</si>
  <si>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</si>
  <si>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</si>
  <si>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</si>
  <si>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</si>
  <si>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</si>
  <si>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</si>
  <si>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</si>
  <si>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</si>
  <si>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</si>
  <si>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</si>
  <si>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</si>
  <si>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</si>
  <si>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</si>
  <si>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</si>
  <si>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</si>
  <si>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</si>
  <si>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</si>
  <si>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</si>
  <si>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</si>
  <si>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</si>
  <si>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</si>
  <si>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</si>
  <si>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</si>
  <si>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</si>
  <si>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</si>
  <si>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</si>
  <si>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</si>
  <si>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</si>
  <si>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</si>
  <si>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</si>
  <si>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</si>
  <si>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</si>
  <si>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</si>
  <si>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</si>
  <si>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</si>
  <si>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</si>
  <si>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</si>
  <si>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</si>
  <si>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</si>
  <si>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</si>
  <si>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</si>
  <si>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</si>
  <si>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</si>
  <si>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</si>
  <si>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</si>
  <si>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</si>
  <si>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</si>
  <si>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</si>
  <si>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</si>
  <si>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</si>
  <si>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</si>
  <si>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</si>
  <si>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</si>
  <si>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</si>
  <si>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</si>
  <si>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</si>
  <si>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</si>
  <si>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</si>
  <si>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</si>
  <si>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</si>
  <si>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</si>
  <si>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</si>
  <si>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</si>
  <si>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</si>
  <si>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</si>
  <si>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</si>
  <si>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</si>
  <si>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</si>
  <si>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</si>
  <si>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</si>
  <si>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</si>
  <si>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</si>
  <si>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</si>
  <si>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</si>
  <si>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</si>
  <si>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</si>
  <si>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</si>
  <si>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</si>
  <si>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</si>
  <si>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</si>
  <si>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</si>
  <si>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</si>
  <si>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</si>
  <si>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</si>
  <si>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</si>
  <si>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</si>
  <si>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</si>
  <si>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</si>
  <si>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</si>
  <si>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</si>
  <si>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</si>
  <si>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</si>
  <si>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</si>
  <si>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</si>
  <si>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</si>
  <si>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</si>
  <si>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</si>
  <si>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</si>
  <si>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</si>
  <si>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</si>
  <si>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</si>
  <si>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</si>
  <si>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</si>
  <si>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</si>
  <si>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</si>
  <si>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</si>
  <si>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</si>
  <si>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</si>
  <si>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</si>
  <si>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</si>
  <si>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</si>
  <si>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</si>
  <si>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</si>
  <si>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</si>
  <si>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</si>
  <si>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</si>
  <si>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</si>
  <si>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</si>
  <si>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</si>
  <si>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</si>
  <si>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</si>
  <si>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</si>
  <si>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</si>
  <si>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</si>
  <si>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</si>
  <si>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</si>
  <si>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</si>
  <si>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</si>
  <si>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</si>
  <si>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</si>
  <si>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</si>
  <si>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</si>
  <si>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</si>
  <si>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</si>
  <si>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</si>
  <si>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</si>
  <si>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</si>
  <si>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</si>
  <si>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</si>
  <si>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</si>
  <si>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</si>
  <si>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</si>
  <si>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</si>
  <si>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</si>
  <si>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</si>
  <si>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</si>
  <si>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</si>
  <si>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</si>
  <si>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</si>
  <si>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</si>
  <si>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</si>
  <si>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</si>
  <si>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</si>
  <si>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</si>
  <si>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</si>
  <si>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</si>
  <si>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</si>
  <si>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</si>
  <si>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</si>
  <si>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</si>
  <si>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</si>
  <si>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</si>
  <si>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</si>
  <si>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</si>
  <si>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</si>
  <si>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</si>
  <si>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</si>
  <si>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</si>
  <si>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</si>
  <si>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</si>
  <si>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</si>
  <si>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</si>
  <si>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</si>
  <si>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</si>
  <si>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</si>
  <si>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</si>
  <si>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</si>
  <si>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</si>
  <si>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</si>
  <si>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</si>
  <si>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</si>
  <si>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</si>
  <si>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</si>
  <si>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</si>
  <si>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</si>
  <si>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</si>
  <si>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</si>
  <si>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</si>
  <si>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</si>
  <si>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</si>
  <si>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</si>
  <si>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</si>
  <si>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</si>
  <si>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</si>
  <si>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</si>
  <si>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</si>
  <si>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</si>
  <si>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</si>
  <si>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</si>
  <si>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</si>
  <si>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</si>
  <si>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</si>
  <si>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</si>
  <si>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</si>
  <si>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</si>
  <si>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</si>
  <si>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</si>
  <si>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</si>
  <si>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</si>
  <si>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</si>
  <si>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</si>
  <si>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</si>
  <si>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</si>
  <si>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</si>
  <si>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</si>
  <si>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</si>
  <si>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</si>
  <si>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</si>
  <si>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</si>
  <si>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</si>
  <si>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</si>
  <si>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</si>
  <si>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</si>
  <si>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</si>
  <si>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</si>
  <si>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</si>
  <si>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</si>
  <si>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</si>
  <si>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</si>
  <si>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</si>
  <si>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</si>
  <si>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</si>
  <si>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</si>
  <si>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</si>
  <si>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</si>
  <si>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</si>
  <si>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</si>
  <si>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</si>
  <si>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</si>
  <si>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</si>
  <si>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</si>
  <si>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</si>
  <si>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</si>
  <si>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</si>
  <si>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</si>
  <si>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</si>
  <si>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</si>
  <si>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</si>
  <si>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</si>
  <si>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</si>
  <si>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</si>
  <si>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</si>
  <si>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</si>
  <si>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</si>
  <si>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</si>
  <si>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</si>
  <si>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</si>
  <si>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</si>
  <si>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</si>
  <si>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</si>
  <si>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</si>
  <si>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</si>
  <si>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</si>
  <si>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</si>
  <si>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</si>
  <si>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</si>
  <si>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</si>
  <si>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</si>
  <si>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</si>
  <si>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</si>
  <si>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</si>
  <si>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</si>
  <si>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</si>
  <si>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</si>
  <si>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</si>
  <si>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</si>
  <si>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</si>
  <si>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</si>
  <si>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</si>
  <si>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</si>
  <si>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</si>
  <si>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</si>
  <si>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</si>
  <si>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</si>
  <si>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</si>
  <si>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</si>
  <si>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</si>
  <si>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</si>
  <si>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</si>
  <si>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</si>
  <si>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</si>
  <si>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</si>
  <si>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</si>
  <si>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</si>
  <si>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</si>
  <si>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</si>
  <si>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</si>
  <si>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</si>
  <si>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</si>
  <si>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</si>
  <si>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</si>
  <si>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</si>
  <si>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</si>
  <si>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</si>
  <si>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</si>
  <si>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</si>
  <si>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</si>
  <si>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</si>
  <si>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</si>
  <si>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</si>
  <si>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</si>
  <si>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</si>
  <si>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</si>
  <si>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</si>
  <si>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</si>
  <si>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</si>
  <si>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</si>
  <si>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</si>
  <si>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</si>
  <si>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</si>
  <si>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</si>
  <si>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</si>
  <si>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</si>
  <si>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</si>
  <si>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</si>
  <si>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</si>
  <si>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</si>
  <si>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</si>
  <si>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</si>
  <si>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</si>
  <si>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</si>
  <si>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</si>
  <si>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</si>
  <si>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</si>
  <si>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</si>
  <si>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</si>
  <si>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</si>
  <si>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</si>
  <si>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</si>
  <si>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</si>
  <si>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</si>
  <si>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</si>
  <si>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</si>
  <si>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</si>
  <si>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</si>
  <si>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</si>
  <si>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</si>
  <si>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</si>
  <si>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</si>
  <si>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</si>
  <si>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</si>
  <si>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</si>
  <si>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</si>
  <si>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</si>
  <si>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</si>
  <si>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</si>
  <si>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</si>
  <si>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</si>
  <si>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</si>
  <si>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</si>
  <si>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</si>
  <si>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</si>
  <si>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</si>
  <si>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</si>
  <si>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</si>
  <si>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</si>
  <si>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</si>
  <si>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</si>
  <si>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</si>
  <si>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</si>
  <si>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</si>
  <si>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</si>
  <si>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</si>
  <si>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</si>
  <si>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</si>
  <si>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</si>
  <si>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</si>
  <si>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</si>
  <si>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</si>
  <si>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</si>
  <si>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</si>
  <si>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</si>
  <si>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</si>
  <si>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</si>
  <si>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</si>
  <si>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</si>
  <si>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</si>
  <si>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</si>
  <si>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</si>
  <si>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</si>
  <si>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</si>
  <si>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</si>
  <si>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</si>
  <si>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</si>
  <si>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</si>
  <si>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</si>
  <si>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</si>
  <si>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</si>
  <si>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</si>
  <si>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</si>
  <si>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</si>
  <si>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</si>
  <si>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</si>
  <si>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</si>
  <si>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</si>
  <si>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</si>
  <si>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</si>
  <si>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</si>
  <si>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</si>
  <si>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</si>
  <si>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</si>
  <si>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</si>
  <si>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</si>
  <si>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</si>
  <si>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</si>
  <si>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</si>
  <si>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</si>
  <si>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</si>
  <si>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</si>
  <si>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</si>
  <si>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</si>
  <si>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</si>
  <si>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</si>
  <si>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</si>
  <si>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</si>
  <si>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</si>
  <si>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</si>
  <si>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</si>
  <si>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</si>
  <si>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</si>
  <si>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</si>
  <si>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</si>
  <si>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</si>
  <si>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</si>
  <si>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</si>
  <si>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</si>
  <si>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</si>
  <si>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</si>
  <si>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</si>
  <si>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</si>
  <si>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</si>
  <si>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</si>
  <si>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</si>
  <si>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</si>
  <si>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</si>
  <si>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</si>
  <si>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</si>
  <si>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</si>
  <si>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</si>
  <si>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</si>
  <si>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</si>
  <si>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</si>
  <si>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</si>
  <si>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</si>
  <si>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</si>
  <si>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</si>
  <si>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</si>
  <si>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</si>
  <si>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</si>
  <si>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</si>
  <si>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</si>
  <si>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</si>
  <si>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</si>
  <si>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</si>
  <si>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</si>
  <si>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</si>
  <si>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</si>
  <si>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</si>
  <si>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</si>
  <si>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</si>
  <si>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</si>
  <si>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</si>
  <si>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</si>
  <si>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</si>
  <si>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</si>
  <si>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</si>
  <si>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</si>
  <si>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</si>
  <si>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</si>
  <si>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</si>
  <si>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</si>
  <si>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</si>
  <si>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</si>
  <si>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</si>
  <si>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</si>
  <si>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</si>
  <si>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</si>
  <si>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</si>
  <si>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</si>
  <si>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</si>
  <si>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</si>
  <si>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</si>
  <si>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</si>
  <si>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</si>
  <si>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</si>
  <si>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</si>
  <si>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</si>
  <si>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</si>
  <si>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</si>
  <si>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</si>
  <si>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</si>
  <si>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</si>
  <si>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</si>
  <si>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</si>
  <si>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</si>
  <si>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</si>
  <si>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</si>
  <si>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</si>
  <si>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</si>
  <si>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</si>
  <si>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</si>
  <si>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</si>
  <si>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</si>
  <si>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</si>
  <si>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</si>
  <si>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</si>
  <si>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</si>
  <si>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</si>
  <si>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</si>
  <si>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</si>
  <si>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</si>
  <si>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</si>
  <si>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</si>
  <si>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</si>
  <si>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</si>
  <si>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</si>
  <si>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</si>
  <si>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</si>
  <si>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</si>
  <si>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</si>
  <si>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</si>
  <si>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</si>
  <si>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</si>
  <si>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</si>
  <si>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</si>
  <si>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</si>
  <si>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</si>
  <si>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</si>
  <si>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</si>
  <si>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</si>
  <si>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</si>
  <si>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</si>
  <si>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</si>
  <si>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</si>
  <si>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</si>
  <si>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</si>
  <si>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</si>
  <si>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</si>
  <si>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</si>
  <si>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</si>
  <si>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</si>
  <si>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</si>
  <si>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</si>
  <si>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</si>
  <si>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</si>
  <si>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</si>
  <si>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</si>
  <si>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</si>
  <si>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</si>
  <si>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</si>
  <si>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</si>
  <si>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</si>
  <si>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</si>
  <si>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</si>
  <si>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</si>
  <si>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</si>
  <si>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</si>
  <si>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</si>
  <si>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</si>
  <si>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</si>
  <si>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</si>
  <si>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</si>
  <si>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</si>
  <si>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</si>
  <si>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</si>
  <si>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</si>
  <si>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</si>
  <si>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</si>
  <si>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</si>
  <si>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</si>
  <si>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</si>
  <si>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</si>
  <si>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</si>
  <si>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</si>
  <si>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</si>
  <si>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</si>
  <si>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</si>
  <si>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</si>
  <si>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</si>
  <si>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</si>
  <si>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</si>
  <si>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</si>
  <si>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</si>
  <si>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</si>
  <si>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</si>
  <si>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</si>
  <si>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</si>
  <si>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</si>
  <si>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</si>
  <si>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</si>
  <si>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</si>
  <si>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</si>
  <si>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</si>
  <si>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</si>
  <si>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</si>
  <si>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</si>
  <si>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</si>
  <si>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</si>
  <si>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</si>
  <si>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</si>
  <si>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</si>
  <si>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</si>
  <si>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</si>
  <si>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</si>
  <si>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</si>
  <si>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</si>
  <si>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</si>
  <si>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</si>
  <si>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</si>
  <si>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</si>
  <si>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</si>
  <si>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</si>
  <si>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</si>
  <si>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</si>
  <si>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</si>
  <si>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</si>
  <si>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</si>
  <si>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</si>
  <si>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</si>
  <si>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</si>
  <si>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</si>
  <si>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</si>
  <si>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</si>
  <si>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</si>
  <si>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</si>
  <si>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</si>
  <si>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</si>
  <si>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</si>
  <si>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</si>
  <si>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</si>
  <si>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</si>
  <si>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</si>
  <si>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</si>
  <si>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</si>
  <si>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</si>
  <si>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</si>
  <si>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</si>
  <si>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</si>
  <si>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</si>
  <si>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</si>
  <si>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</si>
  <si>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</si>
  <si>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</si>
  <si>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</si>
  <si>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</si>
  <si>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</si>
  <si>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</si>
  <si>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</si>
  <si>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</si>
  <si>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</si>
  <si>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</si>
  <si>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</si>
  <si>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</si>
  <si>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</si>
  <si>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</si>
  <si>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</si>
  <si>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</si>
  <si>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</si>
  <si>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</si>
  <si>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</si>
  <si>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</si>
  <si>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</si>
  <si>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</si>
  <si>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</si>
  <si>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</si>
  <si>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</si>
  <si>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</si>
  <si>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</si>
  <si>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</si>
  <si>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</si>
  <si>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</si>
  <si>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</si>
  <si>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</si>
  <si>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</si>
  <si>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</si>
  <si>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</si>
  <si>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</si>
  <si>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</si>
  <si>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</si>
  <si>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</si>
  <si>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</si>
  <si>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</si>
  <si>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</si>
  <si>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</si>
  <si>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</si>
  <si>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</si>
  <si>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</si>
  <si>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</si>
  <si>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</si>
  <si>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</si>
  <si>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</si>
  <si>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</si>
  <si>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</si>
  <si>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</si>
  <si>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</si>
  <si>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</si>
  <si>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</si>
  <si>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</si>
  <si>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</si>
  <si>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</si>
  <si>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</si>
  <si>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</si>
  <si>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</si>
  <si>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</si>
  <si>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</si>
  <si>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</si>
  <si>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</si>
  <si>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</si>
  <si>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</si>
  <si>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</si>
  <si>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</si>
  <si>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</si>
  <si>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</si>
  <si>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</si>
  <si>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</si>
  <si>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</si>
  <si>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</si>
  <si>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</si>
  <si>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</si>
  <si>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</si>
  <si>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</si>
  <si>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</si>
  <si>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</si>
  <si>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</si>
  <si>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</si>
  <si>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</si>
  <si>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</si>
  <si>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</si>
  <si>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</si>
  <si>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</si>
  <si>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</si>
  <si>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</si>
  <si>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</si>
  <si>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</si>
  <si>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</si>
  <si>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</si>
  <si>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</si>
  <si>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</si>
  <si>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</si>
  <si>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</si>
  <si>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</si>
  <si>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</si>
  <si>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</si>
  <si>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</si>
  <si>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</si>
  <si>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</si>
  <si>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</si>
  <si>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</si>
  <si>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</si>
  <si>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</si>
  <si>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</si>
  <si>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</si>
  <si>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</si>
  <si>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</si>
  <si>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</si>
  <si>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</si>
  <si>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</si>
  <si>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</si>
  <si>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</si>
  <si>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</si>
  <si>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</si>
  <si>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</si>
  <si>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</si>
  <si>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</si>
  <si>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</si>
  <si>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</si>
  <si>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</si>
  <si>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</si>
  <si>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</si>
  <si>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</si>
  <si>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</si>
  <si>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</si>
  <si>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</si>
  <si>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</si>
  <si>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</si>
  <si>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</si>
  <si>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</si>
  <si>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</si>
  <si>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</si>
  <si>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</si>
  <si>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</si>
  <si>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</si>
  <si>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</si>
  <si>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</si>
  <si>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</si>
  <si>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</si>
  <si>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</si>
  <si>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</si>
  <si>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</si>
  <si>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</si>
  <si>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</si>
  <si>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</si>
  <si>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</si>
  <si>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</si>
  <si>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</si>
  <si>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</si>
  <si>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</si>
  <si>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</si>
  <si>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</si>
  <si>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</si>
  <si>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</si>
  <si>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</si>
  <si>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</si>
  <si>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</si>
  <si>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</si>
  <si>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</si>
  <si>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</si>
  <si>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</si>
  <si>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</si>
  <si>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</si>
  <si>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</si>
  <si>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</si>
  <si>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</si>
  <si>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</si>
  <si>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</si>
  <si>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</si>
  <si>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</si>
  <si>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</si>
  <si>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</si>
  <si>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</si>
  <si>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</si>
  <si>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</si>
  <si>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</si>
  <si>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</si>
  <si>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</si>
  <si>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</si>
  <si>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</si>
  <si>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</si>
  <si>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</si>
  <si>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</si>
  <si>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</si>
  <si>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</si>
  <si>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</si>
  <si>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</si>
  <si>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</si>
  <si>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</si>
  <si>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</si>
  <si>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</si>
  <si>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</si>
  <si>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</si>
  <si>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</si>
  <si>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</si>
  <si>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</si>
  <si>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</si>
  <si>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</si>
  <si>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</si>
  <si>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</si>
  <si>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</si>
  <si>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</si>
  <si>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</si>
  <si>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</si>
  <si>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</si>
  <si>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</si>
  <si>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</si>
  <si>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</si>
  <si>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</si>
  <si>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</si>
  <si>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</si>
  <si>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</si>
  <si>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</si>
  <si>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</si>
  <si>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</si>
  <si>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</si>
  <si>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</si>
  <si>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</si>
  <si>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</si>
  <si>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</si>
  <si>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</si>
  <si>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</si>
  <si>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</si>
  <si>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</si>
  <si>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</si>
  <si>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</si>
  <si>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</si>
  <si>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</si>
  <si>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</si>
  <si>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</si>
  <si>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</si>
  <si>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</si>
  <si>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</si>
  <si>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</si>
  <si>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</si>
  <si>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</si>
  <si>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</si>
  <si>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</si>
  <si>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</si>
  <si>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</si>
  <si>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</si>
  <si>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</si>
  <si>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</si>
  <si>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</si>
  <si>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</si>
  <si>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</si>
  <si>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</si>
  <si>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</si>
  <si>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</si>
  <si>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</si>
  <si>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</si>
  <si>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</si>
  <si>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</si>
  <si>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</si>
  <si>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</si>
  <si>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</si>
  <si>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</si>
  <si>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</si>
  <si>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</si>
  <si>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</si>
  <si>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</si>
  <si>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</si>
  <si>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</si>
  <si>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</si>
  <si>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</si>
  <si>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</si>
  <si>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</si>
  <si>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</si>
  <si>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</si>
  <si>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</si>
  <si>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</si>
  <si>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</si>
  <si>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</si>
  <si>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</si>
  <si>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</si>
  <si>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</si>
  <si>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</si>
  <si>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</si>
  <si>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</si>
  <si>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</si>
  <si>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</si>
  <si>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</si>
  <si>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</si>
  <si>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</si>
  <si>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</si>
  <si>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</si>
  <si>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</si>
  <si>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</si>
  <si>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</si>
  <si>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</si>
  <si>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</si>
  <si>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</si>
  <si>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</si>
  <si>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</si>
  <si>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</si>
  <si>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</si>
  <si>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</si>
  <si>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</si>
  <si>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</si>
  <si>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</si>
  <si>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</si>
  <si>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</si>
  <si>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</si>
  <si>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</si>
  <si>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</si>
  <si>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</si>
  <si>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</si>
  <si>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</si>
  <si>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</si>
  <si>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</si>
  <si>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</si>
  <si>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</si>
  <si>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</si>
  <si>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</si>
  <si>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</si>
  <si>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</si>
  <si>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</si>
  <si>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</si>
  <si>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</si>
  <si>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</si>
  <si>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</si>
  <si>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</si>
  <si>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</si>
  <si>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</si>
  <si>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</si>
  <si>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</si>
  <si>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</si>
  <si>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</si>
  <si>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</si>
  <si>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</si>
  <si>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</si>
  <si>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</si>
  <si>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</si>
  <si>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</si>
  <si>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</si>
  <si>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</si>
  <si>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</si>
  <si>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</si>
  <si>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</si>
  <si>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</si>
  <si>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</si>
  <si>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</si>
  <si>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</si>
  <si>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</si>
  <si>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</si>
  <si>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</si>
  <si>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</si>
  <si>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</si>
  <si>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</si>
  <si>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</si>
  <si>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</si>
  <si>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</si>
  <si>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</si>
  <si>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</si>
  <si>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</si>
  <si>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</si>
  <si>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</si>
  <si>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</si>
  <si>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</si>
  <si>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</si>
  <si>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</si>
  <si>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</si>
  <si>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</si>
  <si>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</si>
  <si>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</si>
  <si>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</si>
  <si>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</si>
  <si>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</si>
  <si>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</si>
  <si>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</si>
  <si>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</si>
  <si>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</si>
  <si>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</si>
  <si>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</si>
  <si>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</si>
  <si>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</si>
  <si>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</si>
  <si>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</si>
  <si>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</si>
  <si>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</si>
  <si>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</si>
  <si>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</si>
  <si>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</si>
  <si>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</si>
  <si>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</si>
  <si>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</si>
  <si>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</si>
  <si>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</si>
  <si>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</si>
  <si>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</si>
  <si>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</si>
  <si>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</si>
  <si>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</si>
  <si>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</si>
  <si>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</si>
  <si>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</si>
  <si>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</si>
  <si>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</si>
  <si>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</si>
  <si>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</si>
  <si>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</si>
  <si>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</si>
  <si>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</si>
  <si>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</si>
  <si>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</si>
  <si>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</si>
  <si>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</si>
  <si>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</si>
  <si>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</si>
  <si>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</si>
  <si>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</si>
  <si>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</si>
  <si>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</si>
  <si>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</si>
  <si>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</si>
  <si>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</si>
  <si>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</si>
  <si>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</si>
  <si>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</si>
  <si>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</si>
  <si>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</si>
  <si>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</si>
  <si>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</si>
  <si>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</si>
  <si>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</si>
  <si>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</si>
  <si>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</si>
  <si>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</si>
  <si>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</si>
  <si>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</si>
  <si>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</si>
  <si>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</si>
  <si>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</si>
  <si>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</si>
  <si>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</si>
  <si>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</si>
  <si>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</si>
  <si>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</si>
  <si>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</si>
  <si>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</si>
  <si>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</si>
  <si>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</si>
  <si>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</si>
  <si>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</si>
  <si>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</si>
  <si>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</si>
  <si>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</si>
  <si>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</si>
  <si>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</si>
  <si>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</si>
  <si>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</si>
  <si>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</si>
  <si>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</si>
  <si>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</si>
  <si>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</si>
  <si>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</si>
  <si>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</si>
  <si>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</si>
  <si>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</si>
  <si>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</si>
  <si>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</si>
  <si>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</si>
  <si>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</si>
  <si>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</si>
  <si>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</si>
  <si>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</si>
  <si>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</si>
  <si>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</si>
  <si>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</si>
  <si>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</si>
  <si>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</si>
  <si>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</si>
  <si>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</si>
  <si>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</si>
  <si>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</si>
  <si>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</si>
  <si>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</si>
  <si>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</si>
  <si>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</si>
  <si>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</si>
  <si>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</si>
  <si>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</si>
  <si>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</si>
  <si>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</si>
  <si>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</si>
  <si>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</si>
  <si>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</si>
  <si>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</si>
  <si>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</si>
  <si>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</si>
  <si>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</si>
  <si>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</si>
  <si>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</si>
  <si>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</si>
  <si>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</si>
  <si>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</si>
  <si>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</si>
  <si>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</si>
  <si>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</si>
  <si>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</si>
  <si>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</si>
  <si>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</si>
  <si>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</si>
  <si>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</si>
  <si>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</si>
  <si>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</si>
  <si>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</si>
  <si>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</si>
  <si>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</si>
  <si>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</si>
  <si>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</si>
  <si>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</si>
  <si>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</si>
  <si>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</si>
  <si>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</si>
  <si>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</si>
  <si>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</si>
  <si>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</si>
  <si>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</si>
  <si>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</si>
  <si>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</si>
  <si>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</si>
  <si>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</si>
  <si>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</si>
  <si>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</si>
  <si>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</si>
  <si>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</si>
  <si>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</si>
  <si>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</si>
  <si>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</si>
  <si>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</si>
  <si>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</si>
  <si>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</si>
  <si>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</si>
  <si>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</si>
  <si>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</si>
  <si>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</si>
  <si>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</si>
  <si>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</si>
  <si>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</si>
  <si>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</si>
  <si>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</si>
  <si>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</si>
  <si>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</si>
  <si>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</si>
  <si>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</si>
  <si>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</si>
  <si>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</si>
  <si>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</si>
  <si>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</si>
  <si>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</si>
  <si>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</si>
  <si>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</si>
  <si>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</si>
  <si>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</si>
  <si>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</si>
  <si>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</si>
  <si>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</si>
  <si>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</si>
  <si>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</si>
  <si>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</si>
  <si>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</si>
  <si>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</si>
  <si>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</si>
  <si>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</si>
  <si>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</si>
  <si>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</si>
  <si>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</si>
  <si>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</si>
  <si>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</si>
  <si>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</si>
  <si>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</si>
  <si>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</si>
  <si>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</si>
  <si>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</si>
  <si>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</si>
  <si>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</si>
  <si>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</si>
  <si>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</si>
  <si>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</si>
  <si>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</si>
  <si>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</si>
  <si>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</si>
  <si>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</si>
  <si>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</si>
  <si>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</si>
  <si>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</si>
  <si>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</si>
  <si>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</si>
  <si>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</si>
  <si>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</si>
  <si>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</si>
  <si>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</si>
  <si>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</si>
  <si>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</si>
  <si>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</si>
  <si>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</si>
  <si>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</si>
  <si>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</si>
  <si>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</si>
  <si>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</si>
  <si>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</si>
  <si>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</si>
  <si>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</si>
  <si>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</si>
  <si>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</si>
  <si>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</si>
  <si>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</si>
  <si>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</si>
  <si>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</si>
  <si>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</si>
  <si>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</si>
  <si>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</si>
  <si>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</si>
  <si>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</si>
  <si>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</si>
  <si>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</si>
  <si>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</si>
  <si>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</si>
  <si>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</si>
  <si>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</si>
  <si>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</si>
  <si>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</si>
  <si>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</si>
  <si>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</si>
  <si>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</si>
  <si>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</si>
  <si>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</si>
  <si>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</si>
  <si>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</si>
  <si>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</si>
  <si>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</si>
  <si>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</si>
  <si>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</si>
  <si>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</si>
  <si>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</si>
  <si>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</si>
  <si>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</si>
  <si>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</si>
  <si>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</si>
  <si>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</si>
  <si>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</si>
  <si>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</si>
  <si>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</si>
  <si>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</si>
  <si>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</si>
  <si>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</si>
  <si>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</si>
  <si>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</si>
  <si>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</si>
  <si>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</si>
  <si>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</si>
  <si>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</si>
  <si>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</si>
  <si>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</si>
  <si>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</si>
  <si>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</si>
  <si>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</si>
  <si>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</si>
  <si>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</si>
  <si>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</si>
  <si>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</si>
  <si>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</si>
  <si>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</si>
  <si>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</si>
  <si>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</si>
  <si>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</si>
  <si>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</si>
  <si>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</si>
  <si>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</si>
  <si>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</si>
  <si>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</si>
  <si>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</si>
  <si>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</si>
  <si>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</si>
  <si>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</si>
  <si>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</si>
  <si>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</si>
  <si>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</si>
  <si>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</si>
  <si>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</si>
  <si>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</si>
  <si>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</si>
  <si>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</si>
  <si>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</si>
  <si>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</si>
  <si>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</si>
  <si>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</si>
  <si>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</si>
  <si>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</si>
  <si>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</si>
  <si>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</si>
  <si>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</si>
  <si>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</si>
  <si>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</si>
  <si>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</si>
  <si>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</si>
  <si>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</si>
  <si>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</si>
  <si>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</si>
  <si>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</si>
  <si>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</si>
  <si>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</si>
  <si>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</si>
  <si>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</si>
  <si>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</si>
  <si>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</si>
  <si>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</si>
  <si>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</si>
  <si>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</si>
  <si>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</si>
  <si>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</si>
  <si>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</si>
  <si>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</si>
  <si>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</si>
  <si>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</si>
  <si>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</si>
  <si>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</si>
  <si>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</si>
  <si>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</si>
  <si>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</si>
  <si>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</si>
  <si>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</si>
  <si>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</si>
  <si>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</si>
  <si>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</si>
  <si>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</si>
  <si>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</si>
  <si>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</si>
  <si>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</si>
  <si>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</si>
  <si>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</si>
  <si>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</si>
  <si>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</si>
  <si>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</si>
  <si>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</si>
  <si>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</si>
  <si>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</si>
  <si>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</si>
  <si>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</si>
  <si>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</si>
  <si>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</si>
  <si>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</si>
  <si>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</si>
  <si>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</si>
  <si>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</si>
  <si>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</si>
  <si>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</si>
  <si>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</si>
  <si>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</si>
  <si>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</si>
  <si>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</si>
  <si>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</si>
  <si>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</si>
  <si>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</si>
  <si>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</si>
  <si>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</si>
  <si>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</si>
  <si>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</si>
  <si>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</si>
  <si>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</si>
  <si>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</si>
  <si>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</si>
  <si>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</si>
  <si>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</si>
  <si>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</si>
  <si>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</si>
  <si>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</si>
  <si>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</si>
  <si>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</si>
  <si>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</si>
  <si>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</si>
  <si>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</si>
  <si>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</si>
  <si>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</si>
  <si>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</si>
  <si>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</si>
  <si>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</si>
  <si>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</si>
  <si>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</si>
  <si>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</si>
  <si>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</si>
  <si>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</si>
  <si>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</si>
  <si>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</si>
  <si>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</si>
  <si>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</si>
  <si>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</si>
  <si>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</si>
  <si>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</si>
  <si>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</si>
  <si>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</si>
  <si>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</si>
  <si>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</si>
  <si>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</si>
  <si>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</si>
  <si>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</si>
  <si>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</si>
  <si>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</si>
  <si>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</si>
  <si>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</si>
  <si>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</si>
  <si>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</si>
  <si>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</si>
  <si>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</si>
  <si>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</si>
  <si>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</si>
  <si>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</si>
  <si>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</si>
  <si>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</si>
  <si>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</si>
  <si>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</si>
  <si>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</si>
  <si>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</si>
  <si>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</si>
  <si>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</si>
  <si>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</si>
  <si>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</si>
  <si>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</si>
  <si>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</si>
  <si>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</si>
  <si>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</si>
  <si>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</si>
  <si>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</si>
  <si>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</si>
  <si>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</si>
  <si>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</si>
  <si>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</si>
  <si>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</si>
  <si>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</si>
  <si>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</si>
  <si>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</si>
  <si>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</si>
  <si>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</si>
  <si>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</si>
  <si>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</si>
  <si>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</si>
  <si>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</si>
  <si>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</si>
  <si>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</si>
  <si>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</si>
  <si>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</si>
  <si>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</si>
  <si>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</si>
  <si>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</si>
  <si>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</si>
  <si>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</si>
  <si>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</si>
  <si>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</si>
  <si>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</si>
  <si>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</si>
  <si>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</si>
  <si>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</si>
  <si>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</si>
  <si>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</si>
  <si>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</si>
  <si>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</si>
  <si>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</si>
  <si>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</si>
  <si>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</si>
  <si>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</si>
  <si>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</si>
  <si>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</si>
  <si>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</si>
  <si>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</si>
  <si>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</si>
  <si>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</si>
  <si>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</si>
  <si>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</si>
  <si>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</si>
  <si>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</si>
  <si>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</si>
  <si>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</si>
  <si>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</si>
  <si>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</si>
  <si>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</si>
  <si>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</si>
  <si>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</si>
  <si>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</si>
  <si>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</si>
  <si>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</si>
  <si>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</si>
  <si>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</si>
  <si>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</si>
  <si>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</si>
  <si>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</si>
  <si>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</si>
  <si>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</si>
  <si>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</si>
  <si>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</si>
  <si>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</si>
  <si>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</si>
  <si>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</si>
  <si>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</si>
  <si>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</si>
  <si>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</si>
  <si>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</si>
  <si>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</si>
  <si>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</si>
  <si>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</si>
  <si>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</si>
  <si>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</si>
  <si>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</si>
  <si>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</si>
  <si>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</si>
  <si>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</si>
  <si>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</si>
  <si>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</si>
  <si>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</si>
  <si>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</si>
  <si>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</si>
  <si>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</si>
  <si>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</si>
  <si>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</si>
  <si>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</si>
  <si>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</si>
  <si>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</si>
  <si>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</si>
  <si>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</si>
  <si>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</si>
  <si>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</si>
  <si>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</si>
  <si>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</si>
  <si>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</si>
  <si>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</si>
  <si>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</si>
  <si>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</si>
  <si>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</si>
  <si>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</si>
  <si>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</si>
  <si>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</si>
  <si>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</si>
  <si>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</si>
  <si>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</si>
  <si>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</si>
  <si>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</si>
  <si>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</si>
  <si>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</si>
  <si>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</si>
  <si>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</si>
  <si>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</si>
  <si>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</si>
  <si>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</si>
  <si>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</si>
  <si>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</si>
  <si>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</si>
  <si>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</si>
  <si>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</si>
  <si>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</si>
  <si>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</si>
  <si>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</si>
  <si>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</si>
  <si>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</si>
  <si>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</si>
  <si>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</si>
  <si>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</si>
  <si>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</si>
  <si>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</si>
  <si>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</si>
  <si>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</si>
  <si>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</si>
  <si>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</si>
  <si>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</si>
  <si>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</si>
  <si>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</si>
  <si>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</si>
  <si>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</si>
  <si>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</si>
  <si>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</si>
  <si>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</si>
  <si>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</si>
  <si>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</si>
  <si>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</si>
  <si>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</si>
  <si>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</si>
  <si>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</si>
  <si>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</si>
  <si>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</si>
  <si>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</si>
  <si>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</si>
  <si>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</si>
  <si>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</si>
  <si>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</si>
  <si>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</si>
  <si>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</si>
  <si>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</si>
  <si>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</si>
  <si>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</si>
  <si>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</si>
  <si>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</si>
  <si>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</si>
  <si>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</si>
  <si>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</si>
  <si>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</si>
  <si>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</si>
  <si>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</si>
  <si>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</si>
  <si>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</si>
  <si>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</si>
  <si>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</si>
  <si>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</si>
  <si>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</si>
  <si>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</si>
  <si>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</si>
  <si>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</si>
  <si>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</si>
  <si>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</si>
  <si>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</si>
  <si>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</si>
  <si>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</si>
  <si>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</si>
  <si>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</si>
  <si>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</si>
  <si>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</si>
  <si>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</si>
  <si>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</si>
  <si>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</si>
  <si>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</si>
  <si>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</si>
  <si>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</si>
  <si>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</si>
  <si>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</si>
  <si>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</si>
  <si>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</si>
  <si>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</si>
  <si>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</si>
  <si>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</si>
  <si>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</si>
  <si>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</si>
  <si>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</si>
  <si>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</si>
  <si>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</si>
  <si>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</si>
  <si>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</si>
  <si>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</si>
  <si>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</si>
  <si>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</si>
  <si>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</si>
  <si>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</si>
  <si>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</si>
  <si>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</si>
  <si>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</si>
  <si>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</si>
  <si>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</si>
  <si>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</si>
  <si>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</si>
  <si>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</si>
  <si>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</si>
  <si>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</si>
  <si>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</si>
  <si>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</si>
  <si>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</si>
  <si>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</si>
  <si>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</si>
  <si>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</si>
  <si>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</si>
  <si>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</si>
  <si>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</si>
  <si>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</si>
  <si>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</si>
  <si>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</si>
  <si>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</si>
  <si>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</si>
  <si>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</si>
  <si>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</si>
  <si>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</si>
  <si>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</si>
  <si>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</si>
  <si>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</si>
  <si>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</si>
  <si>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</si>
  <si>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</si>
  <si>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</si>
  <si>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</si>
  <si>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</si>
  <si>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</si>
  <si>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</si>
  <si>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</si>
  <si>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</si>
  <si>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</si>
  <si>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</si>
  <si>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</si>
  <si>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</si>
  <si>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</si>
  <si>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</si>
  <si>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</si>
  <si>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</si>
  <si>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</si>
  <si>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</si>
  <si>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</si>
  <si>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</si>
  <si>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</si>
  <si>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</si>
  <si>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</si>
  <si>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</si>
  <si>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</si>
  <si>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</si>
  <si>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</si>
  <si>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</si>
  <si>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</si>
  <si>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</si>
  <si>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</si>
  <si>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</si>
  <si>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</si>
  <si>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</si>
  <si>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</si>
  <si>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</si>
  <si>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</si>
  <si>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</si>
  <si>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</si>
  <si>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</si>
  <si>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</si>
  <si>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</si>
  <si>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</si>
  <si>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</si>
  <si>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</si>
  <si>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</si>
  <si>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</si>
  <si>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</si>
  <si>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</si>
  <si>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</si>
  <si>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</si>
  <si>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</si>
  <si>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</si>
  <si>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</si>
  <si>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</si>
  <si>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</si>
  <si>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</si>
  <si>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</si>
  <si>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</si>
  <si>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</si>
  <si>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</si>
  <si>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</si>
  <si>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</si>
  <si>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</si>
  <si>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</si>
  <si>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</si>
  <si>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</si>
  <si>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</si>
  <si>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</si>
  <si>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</si>
  <si>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</si>
  <si>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</si>
  <si>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</si>
  <si>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</si>
  <si>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</si>
  <si>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</si>
  <si>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</si>
  <si>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</si>
  <si>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</si>
  <si>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</si>
  <si>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</si>
  <si>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</si>
  <si>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</si>
  <si>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</si>
  <si>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</si>
  <si>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</si>
  <si>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</si>
  <si>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</si>
  <si>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</si>
  <si>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</si>
  <si>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</si>
  <si>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</si>
  <si>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</si>
  <si>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</si>
  <si>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</si>
  <si>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</si>
  <si>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</si>
  <si>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</si>
  <si>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</si>
  <si>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</si>
  <si>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</si>
  <si>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</si>
  <si>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</si>
  <si>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</si>
  <si>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</si>
  <si>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</si>
  <si>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</si>
  <si>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</si>
  <si>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</si>
  <si>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</si>
  <si>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</si>
  <si>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</si>
  <si>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</si>
  <si>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</si>
  <si>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</si>
  <si>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</si>
  <si>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</si>
  <si>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</si>
  <si>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</si>
  <si>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</si>
  <si>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</si>
  <si>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</si>
  <si>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</si>
  <si>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</si>
  <si>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</si>
  <si>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</si>
  <si>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</si>
  <si>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</si>
  <si>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</si>
  <si>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</si>
  <si>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</si>
  <si>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</si>
  <si>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</si>
  <si>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</si>
  <si>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</si>
  <si>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</si>
  <si>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</si>
  <si>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</si>
  <si>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</si>
  <si>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</si>
  <si>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</si>
  <si>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</si>
  <si>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</si>
  <si>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</si>
  <si>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</si>
  <si>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</si>
  <si>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</si>
  <si>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</si>
  <si>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</si>
  <si>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</si>
  <si>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</si>
  <si>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</si>
  <si>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</si>
  <si>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</si>
  <si>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</si>
  <si>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</si>
  <si>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</si>
  <si>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</si>
  <si>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</si>
  <si>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</si>
  <si>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</si>
  <si>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</si>
  <si>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</si>
  <si>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</si>
  <si>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</si>
  <si>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</si>
  <si>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</si>
  <si>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</si>
  <si>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</si>
  <si>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</si>
  <si>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</si>
  <si>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</si>
  <si>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</si>
  <si>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</si>
  <si>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</si>
  <si>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</si>
  <si>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</si>
  <si>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</si>
  <si>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</si>
  <si>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</si>
  <si>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</si>
  <si>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</si>
  <si>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</si>
  <si>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</si>
  <si>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</si>
  <si>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</si>
  <si>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</si>
  <si>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</si>
  <si>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</si>
  <si>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</si>
  <si>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</si>
  <si>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</si>
  <si>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</si>
  <si>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</si>
  <si>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</si>
  <si>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</si>
  <si>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</si>
  <si>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</si>
  <si>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</si>
  <si>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</si>
  <si>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</si>
  <si>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</si>
  <si>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</si>
  <si>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</si>
  <si>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</si>
  <si>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</si>
  <si>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</si>
  <si>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</si>
  <si>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</si>
  <si>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</si>
  <si>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</si>
  <si>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</si>
  <si>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</si>
  <si>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</si>
  <si>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</si>
  <si>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</si>
  <si>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</si>
  <si>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</si>
  <si>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</si>
  <si>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</si>
  <si>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</si>
  <si>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</si>
  <si>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</si>
  <si>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</si>
  <si>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</si>
  <si>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</si>
  <si>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</si>
  <si>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</si>
  <si>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</si>
  <si>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</si>
  <si>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</si>
  <si>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</si>
  <si>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</si>
  <si>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</si>
  <si>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</si>
  <si>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</si>
  <si>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</si>
  <si>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</si>
  <si>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</si>
  <si>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</si>
  <si>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</si>
  <si>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</si>
  <si>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</si>
  <si>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</si>
  <si>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</si>
  <si>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</si>
  <si>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</si>
  <si>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</si>
  <si>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</si>
  <si>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</si>
  <si>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</si>
  <si>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</si>
  <si>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</si>
  <si>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</si>
  <si>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</si>
  <si>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</si>
  <si>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</si>
  <si>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</si>
  <si>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</si>
  <si>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</si>
  <si>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</si>
  <si>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</si>
  <si>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</si>
  <si>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</si>
  <si>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</si>
  <si>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</si>
  <si>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</si>
  <si>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</si>
  <si>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</si>
  <si>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</si>
  <si>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</si>
  <si>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</si>
  <si>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</si>
  <si>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</si>
  <si>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</si>
  <si>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</si>
  <si>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</si>
  <si>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</si>
  <si>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</si>
  <si>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</si>
  <si>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</si>
  <si>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</si>
  <si>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</si>
  <si>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</si>
  <si>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</si>
  <si>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</si>
  <si>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</si>
  <si>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</si>
  <si>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</si>
  <si>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</si>
  <si>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</si>
  <si>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</si>
  <si>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</si>
  <si>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</si>
  <si>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</si>
  <si>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</si>
  <si>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</si>
  <si>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</si>
  <si>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</si>
  <si>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</si>
  <si>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</si>
  <si>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</si>
  <si>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</si>
  <si>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</si>
  <si>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</si>
  <si>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</si>
  <si>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</si>
  <si>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</si>
  <si>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</si>
  <si>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</si>
  <si>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</si>
  <si>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</si>
  <si>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</si>
  <si>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</si>
  <si>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</si>
  <si>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</si>
  <si>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</si>
  <si>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</si>
  <si>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</si>
  <si>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</si>
  <si>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</si>
  <si>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</si>
  <si>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</si>
  <si>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</si>
  <si>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</si>
  <si>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</si>
  <si>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</si>
  <si>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</si>
  <si>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</si>
  <si>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</si>
  <si>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</si>
  <si>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</si>
  <si>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</si>
  <si>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</si>
  <si>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</si>
  <si>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</si>
  <si>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</si>
  <si>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</si>
  <si>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</si>
  <si>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</si>
  <si>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</si>
  <si>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</si>
  <si>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</si>
  <si>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</si>
  <si>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</si>
  <si>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</si>
  <si>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</si>
  <si>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</si>
  <si>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</si>
  <si>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</si>
  <si>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</si>
  <si>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</si>
  <si>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</si>
  <si>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</si>
  <si>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</si>
  <si>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</si>
  <si>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</si>
  <si>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</si>
  <si>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</si>
  <si>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</si>
  <si>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</si>
  <si>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</si>
  <si>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</si>
  <si>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</si>
  <si>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</si>
  <si>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</si>
  <si>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</si>
  <si>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</si>
  <si>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</si>
  <si>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</si>
  <si>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</si>
  <si>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</si>
  <si>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</si>
  <si>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</si>
  <si>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</si>
  <si>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</si>
  <si>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</si>
  <si>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</si>
  <si>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</si>
  <si>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</si>
  <si>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</si>
  <si>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</si>
  <si>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</si>
  <si>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</si>
  <si>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</si>
  <si>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</si>
  <si>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</si>
  <si>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</si>
  <si>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</si>
  <si>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</si>
  <si>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</si>
  <si>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</si>
  <si>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</si>
  <si>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</si>
  <si>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</si>
  <si>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</si>
  <si>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</si>
  <si>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</si>
  <si>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</si>
  <si>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</si>
  <si>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</si>
  <si>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</si>
  <si>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</si>
  <si>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</si>
  <si>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</si>
  <si>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</si>
  <si>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</si>
  <si>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</si>
  <si>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</si>
  <si>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</si>
  <si>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</si>
  <si>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</si>
  <si>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</si>
  <si>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</si>
  <si>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</si>
  <si>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</si>
  <si>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</si>
  <si>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</si>
  <si>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</si>
  <si>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</si>
  <si>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</si>
  <si>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</si>
  <si>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</si>
  <si>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</si>
  <si>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</si>
  <si>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</si>
  <si>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</si>
  <si>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</si>
  <si>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</si>
  <si>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</si>
  <si>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</si>
  <si>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</si>
  <si>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</si>
  <si>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</si>
  <si>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</si>
  <si>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</si>
  <si>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</si>
  <si>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</si>
  <si>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</si>
  <si>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</si>
  <si>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</si>
  <si>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</si>
  <si>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</si>
  <si>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</si>
  <si>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</si>
  <si>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</si>
  <si>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</si>
  <si>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</si>
  <si>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</si>
  <si>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</si>
  <si>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</si>
  <si>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</si>
  <si>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</si>
  <si>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</si>
  <si>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</si>
  <si>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</si>
  <si>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</si>
  <si>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</si>
  <si>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</si>
  <si>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</si>
  <si>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</si>
  <si>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</si>
  <si>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</si>
  <si>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</si>
  <si>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</si>
  <si>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</si>
  <si>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</si>
  <si>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</si>
  <si>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</si>
  <si>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</si>
  <si>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</si>
  <si>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</si>
  <si>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</si>
  <si>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</si>
  <si>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</si>
  <si>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</si>
  <si>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</si>
  <si>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</si>
  <si>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</si>
  <si>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</si>
  <si>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</si>
  <si>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</si>
  <si>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</si>
  <si>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</si>
  <si>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</si>
  <si>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</si>
  <si>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</si>
  <si>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</si>
  <si>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</si>
  <si>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</si>
  <si>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</si>
  <si>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</si>
  <si>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</si>
  <si>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</si>
  <si>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</si>
  <si>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</si>
  <si>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</si>
  <si>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</si>
  <si>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</si>
  <si>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</si>
  <si>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</si>
  <si>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</si>
  <si>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</si>
  <si>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</si>
  <si>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</si>
  <si>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</si>
  <si>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</si>
  <si>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</si>
  <si>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</si>
  <si>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</si>
  <si>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</si>
  <si>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</si>
  <si>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</si>
  <si>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</si>
  <si>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</si>
  <si>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</si>
  <si>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</si>
  <si>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</si>
  <si>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</si>
  <si>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</si>
  <si>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</si>
  <si>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</si>
  <si>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</si>
  <si>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</si>
  <si>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</si>
  <si>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</si>
  <si>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</si>
  <si>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</si>
  <si>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</si>
  <si>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</si>
  <si>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</si>
  <si>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</si>
  <si>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</si>
  <si>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</si>
  <si>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</si>
  <si>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</si>
  <si>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</si>
  <si>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</si>
  <si>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</si>
  <si>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</si>
  <si>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</si>
  <si>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</si>
  <si>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</si>
  <si>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</si>
  <si>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</si>
  <si>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</si>
  <si>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</si>
  <si>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</si>
  <si>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</si>
  <si>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</si>
  <si>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</si>
  <si>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</si>
  <si>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</si>
  <si>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</si>
  <si>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</si>
  <si>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</si>
  <si>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</si>
  <si>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</si>
  <si>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</si>
  <si>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</si>
  <si>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</si>
  <si>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</si>
  <si>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</si>
  <si>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</si>
  <si>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</si>
  <si>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</si>
  <si>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</si>
  <si>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</si>
  <si>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</si>
  <si>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</si>
  <si>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</si>
  <si>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</si>
  <si>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</si>
  <si>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</si>
  <si>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</si>
  <si>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</si>
  <si>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</si>
  <si>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</si>
  <si>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</si>
  <si>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</si>
  <si>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</si>
  <si>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</si>
  <si>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</si>
  <si>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</si>
  <si>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</si>
  <si>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</si>
  <si>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</si>
  <si>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</si>
  <si>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</si>
  <si>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</si>
  <si>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</si>
  <si>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</si>
  <si>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</si>
  <si>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</si>
  <si>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</si>
  <si>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</si>
  <si>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</si>
  <si>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</si>
  <si>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</si>
  <si>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</si>
  <si>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</si>
  <si>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</si>
  <si>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</si>
  <si>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</si>
  <si>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</si>
  <si>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</si>
  <si>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</si>
  <si>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</si>
  <si>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</si>
  <si>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</si>
  <si>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</si>
  <si>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</si>
  <si>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</si>
  <si>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</si>
  <si>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</si>
  <si>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</si>
  <si>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</si>
  <si>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</si>
  <si>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</si>
  <si>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</si>
  <si>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</si>
  <si>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</si>
  <si>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</si>
  <si>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</si>
  <si>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</si>
  <si>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</si>
  <si>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</si>
  <si>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</si>
  <si>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</si>
  <si>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</si>
  <si>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</si>
  <si>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</si>
  <si>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</si>
  <si>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</si>
  <si>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</si>
  <si>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</si>
  <si>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</si>
  <si>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</si>
  <si>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</si>
  <si>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</si>
  <si>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</si>
  <si>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</si>
  <si>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</si>
  <si>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</si>
  <si>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</si>
  <si>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</si>
  <si>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</si>
  <si>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</si>
  <si>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</si>
  <si>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</si>
  <si>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</si>
  <si>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</si>
  <si>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</si>
  <si>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</si>
  <si>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</si>
  <si>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</si>
  <si>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</si>
  <si>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</si>
  <si>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</si>
  <si>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</si>
  <si>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</si>
  <si>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</si>
  <si>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</si>
  <si>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</si>
  <si>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</si>
  <si>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</si>
  <si>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</si>
  <si>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</si>
  <si>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</si>
  <si>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</si>
  <si>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</si>
  <si>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</si>
  <si>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</si>
  <si>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</si>
  <si>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</si>
  <si>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</si>
  <si>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</si>
  <si>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</si>
  <si>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</si>
  <si>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</si>
  <si>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</si>
  <si>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</si>
  <si>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</si>
  <si>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</si>
  <si>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</si>
  <si>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</si>
  <si>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</si>
  <si>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</si>
  <si>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</si>
  <si>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</si>
  <si>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</si>
  <si>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</si>
  <si>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</si>
  <si>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</si>
  <si>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</si>
  <si>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</si>
  <si>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</si>
  <si>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</si>
  <si>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</si>
  <si>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</si>
  <si>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</si>
  <si>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</si>
  <si>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</si>
  <si>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</si>
  <si>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</si>
  <si>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</si>
  <si>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</si>
  <si>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</si>
  <si>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</si>
  <si>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</si>
  <si>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</si>
  <si>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</si>
  <si>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</si>
  <si>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</si>
  <si>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</si>
  <si>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</si>
  <si>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</si>
  <si>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</si>
  <si>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</si>
  <si>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</si>
  <si>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</si>
  <si>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</si>
  <si>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</si>
  <si>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</si>
  <si>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</si>
  <si>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</si>
  <si>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</si>
  <si>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</si>
  <si>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</si>
  <si>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</si>
  <si>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</si>
  <si>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</si>
  <si>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</si>
  <si>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</si>
  <si>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</si>
  <si>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</si>
  <si>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</si>
  <si>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</si>
  <si>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</si>
  <si>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</si>
  <si>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</si>
  <si>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</si>
  <si>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</si>
  <si>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</si>
  <si>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</si>
  <si>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</si>
  <si>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</si>
  <si>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</si>
  <si>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</si>
  <si>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</si>
  <si>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</si>
  <si>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</si>
  <si>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</si>
  <si>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</si>
  <si>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</si>
  <si>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</si>
  <si>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</si>
  <si>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</si>
  <si>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</si>
  <si>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</si>
  <si>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</si>
  <si>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</si>
  <si>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</si>
  <si>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</si>
  <si>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</si>
  <si>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</si>
  <si>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</si>
  <si>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</si>
  <si>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</si>
  <si>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</si>
  <si>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</si>
  <si>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</si>
  <si>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</si>
  <si>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</si>
  <si>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</si>
  <si>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</si>
  <si>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</si>
  <si>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</si>
  <si>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</si>
  <si>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</si>
  <si>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</si>
  <si>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</si>
  <si>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</si>
  <si>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</si>
  <si>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</si>
  <si>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</si>
  <si>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</si>
  <si>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</si>
  <si>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</si>
  <si>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</si>
  <si>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</si>
  <si>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</si>
  <si>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</si>
  <si>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</si>
  <si>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</si>
  <si>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</si>
  <si>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</si>
  <si>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</si>
  <si>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</si>
  <si>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</si>
  <si>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</si>
  <si>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</si>
  <si>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</si>
  <si>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</si>
  <si>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</si>
  <si>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</si>
  <si>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</si>
  <si>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</si>
  <si>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</si>
  <si>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</si>
  <si>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</si>
  <si>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</si>
  <si>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</si>
  <si>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</si>
  <si>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</si>
  <si>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</si>
  <si>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</si>
  <si>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</si>
  <si>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</si>
  <si>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</si>
  <si>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</si>
  <si>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</si>
  <si>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</si>
  <si>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</si>
  <si>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</si>
  <si>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</si>
  <si>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</si>
  <si>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</si>
  <si>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</si>
  <si>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</si>
  <si>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</si>
  <si>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</si>
  <si>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</si>
  <si>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</si>
  <si>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</si>
  <si>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</si>
  <si>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</si>
  <si>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</si>
  <si>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</si>
  <si>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</si>
  <si>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</si>
  <si>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</si>
  <si>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</si>
  <si>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</si>
  <si>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</si>
  <si>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</si>
  <si>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</si>
  <si>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</si>
  <si>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</si>
  <si>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</si>
  <si>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</si>
  <si>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</si>
  <si>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</si>
  <si>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</si>
  <si>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</si>
  <si>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</si>
  <si>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</si>
  <si>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</si>
  <si>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</si>
  <si>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</si>
  <si>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</si>
  <si>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</si>
  <si>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</si>
  <si>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</si>
  <si>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</si>
  <si>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</si>
  <si>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</si>
  <si>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</si>
  <si>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</si>
  <si>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</si>
  <si>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</si>
  <si>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</si>
  <si>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</si>
  <si>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</si>
  <si>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</si>
  <si>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</si>
  <si>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</si>
  <si>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</si>
  <si>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</si>
  <si>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</si>
  <si>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</si>
  <si>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</si>
  <si>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</si>
  <si>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</si>
  <si>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</si>
  <si>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</si>
  <si>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</si>
  <si>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</si>
  <si>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</si>
  <si>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</si>
  <si>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</si>
  <si>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</si>
  <si>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</si>
  <si>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</si>
  <si>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</si>
  <si>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</si>
  <si>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</si>
  <si>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</si>
  <si>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</si>
  <si>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</si>
  <si>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</si>
  <si>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</si>
  <si>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</si>
  <si>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</si>
  <si>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</si>
  <si>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</si>
  <si>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</si>
  <si>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</si>
  <si>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</si>
  <si>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</si>
  <si>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</si>
  <si>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</si>
  <si>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</si>
  <si>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</si>
  <si>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</si>
  <si>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</si>
  <si>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</si>
  <si>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</si>
  <si>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</si>
  <si>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</si>
  <si>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</si>
  <si>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</si>
  <si>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</si>
  <si>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</si>
  <si>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</si>
  <si>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</si>
  <si>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</si>
  <si>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</si>
  <si>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</si>
  <si>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</si>
  <si>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</si>
  <si>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</si>
  <si>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</si>
  <si>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</si>
  <si>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</si>
  <si>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</si>
  <si>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</si>
  <si>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</si>
  <si>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</si>
  <si>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</si>
  <si>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</si>
  <si>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</si>
  <si>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</si>
  <si>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</si>
  <si>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</si>
  <si>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</si>
  <si>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</si>
  <si>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</si>
  <si>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</si>
  <si>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</si>
  <si>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</si>
  <si>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</si>
  <si>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</si>
  <si>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</si>
  <si>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</si>
  <si>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</si>
  <si>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</si>
  <si>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</si>
  <si>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</si>
  <si>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</si>
  <si>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</si>
  <si>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</si>
  <si>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</si>
  <si>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</si>
  <si>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</si>
  <si>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</si>
  <si>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</si>
  <si>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</si>
  <si>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</si>
  <si>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</si>
  <si>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</si>
  <si>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</si>
  <si>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</si>
  <si>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</si>
  <si>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</si>
  <si>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</si>
  <si>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</si>
  <si>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</si>
  <si>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</si>
  <si>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</si>
  <si>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</si>
  <si>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</si>
  <si>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</si>
  <si>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</si>
  <si>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</si>
  <si>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</si>
  <si>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</si>
  <si>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</si>
  <si>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</si>
  <si>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</si>
  <si>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</si>
  <si>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</si>
  <si>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</si>
  <si>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</si>
  <si>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</si>
  <si>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</si>
  <si>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</si>
  <si>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</si>
  <si>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</si>
  <si>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</si>
  <si>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</si>
  <si>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</si>
  <si>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</si>
  <si>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</si>
  <si>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</si>
  <si>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</si>
  <si>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</si>
  <si>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</si>
  <si>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</si>
  <si>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</si>
  <si>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</si>
  <si>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</si>
  <si>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</si>
  <si>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</si>
  <si>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</si>
  <si>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</si>
  <si>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</si>
  <si>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</si>
  <si>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</si>
  <si>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</si>
  <si>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</si>
  <si>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</si>
  <si>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</si>
  <si>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</si>
  <si>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</si>
  <si>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</si>
  <si>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</si>
  <si>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</si>
  <si>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</si>
  <si>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</si>
  <si>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</si>
  <si>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</si>
  <si>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</si>
  <si>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</si>
  <si>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</si>
  <si>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</si>
  <si>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</si>
  <si>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</si>
  <si>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</si>
  <si>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</si>
  <si>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</si>
  <si>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</si>
  <si>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</si>
  <si>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</si>
  <si>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</si>
  <si>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</si>
  <si>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</si>
  <si>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</si>
  <si>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</si>
  <si>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</si>
  <si>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</si>
  <si>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</si>
  <si>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</si>
  <si>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</si>
  <si>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</si>
  <si>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</si>
  <si>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</si>
  <si>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</si>
  <si>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</si>
  <si>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</si>
  <si>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</si>
  <si>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</si>
  <si>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</si>
  <si>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</si>
  <si>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</si>
  <si>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</si>
  <si>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</si>
  <si>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</si>
  <si>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</si>
  <si>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</si>
  <si>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</si>
  <si>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</si>
  <si>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</si>
  <si>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</si>
  <si>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</si>
  <si>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</si>
  <si>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</si>
  <si>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</si>
  <si>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</si>
  <si>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</si>
  <si>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</si>
  <si>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</si>
  <si>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</si>
  <si>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</si>
  <si>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</si>
  <si>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</si>
  <si>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</si>
  <si>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</si>
  <si>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</si>
  <si>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</si>
  <si>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</si>
  <si>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</si>
  <si>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</si>
  <si>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</si>
  <si>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</si>
  <si>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</si>
  <si>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</si>
  <si>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</si>
  <si>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</si>
  <si>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</si>
  <si>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</si>
  <si>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</si>
  <si>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</si>
  <si>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</si>
  <si>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</si>
  <si>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</si>
  <si>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</si>
  <si>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</si>
  <si>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</si>
  <si>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</si>
  <si>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</si>
  <si>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</si>
  <si>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</si>
  <si>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</si>
  <si>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</si>
  <si>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</si>
  <si>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</si>
  <si>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</si>
  <si>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</si>
  <si>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</si>
  <si>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</si>
  <si>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</si>
  <si>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</si>
  <si>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</si>
  <si>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</si>
  <si>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</si>
  <si>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</si>
  <si>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</si>
  <si>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</si>
  <si>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</si>
  <si>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</si>
  <si>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</si>
  <si>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</si>
  <si>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</si>
  <si>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</si>
  <si>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</si>
  <si>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</si>
  <si>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</si>
  <si>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</si>
  <si>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</si>
  <si>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</si>
  <si>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</si>
  <si>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</si>
  <si>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</si>
  <si>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</si>
  <si>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</si>
  <si>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</si>
  <si>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</si>
  <si>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</si>
  <si>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</si>
  <si>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</si>
  <si>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</si>
  <si>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</si>
  <si>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</si>
  <si>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</si>
  <si>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</si>
  <si>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</si>
  <si>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</si>
  <si>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</si>
  <si>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</si>
  <si>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</si>
  <si>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</si>
  <si>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</si>
  <si>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</si>
  <si>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</si>
  <si>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</si>
  <si>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</si>
  <si>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</si>
  <si>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</si>
  <si>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</si>
  <si>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</si>
  <si>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</si>
  <si>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</si>
  <si>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</si>
  <si>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</si>
  <si>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</si>
  <si>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</si>
  <si>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</si>
  <si>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</si>
  <si>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</si>
  <si>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</si>
  <si>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</si>
  <si>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</si>
  <si>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</si>
  <si>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</si>
  <si>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</si>
  <si>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</si>
  <si>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</si>
  <si>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</si>
  <si>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</si>
  <si>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</si>
  <si>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</si>
  <si>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</si>
  <si>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</si>
  <si>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</si>
  <si>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</si>
  <si>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</si>
  <si>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</si>
  <si>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</si>
  <si>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</si>
  <si>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</si>
  <si>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</si>
  <si>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</si>
  <si>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</si>
  <si>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</si>
  <si>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</si>
  <si>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</si>
  <si>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</si>
  <si>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</si>
  <si>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</si>
  <si>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</si>
  <si>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</si>
  <si>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</si>
  <si>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</si>
  <si>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</si>
  <si>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</si>
  <si>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</si>
  <si>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</si>
  <si>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</si>
  <si>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</si>
  <si>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</si>
  <si>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</si>
  <si>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</si>
  <si>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</si>
  <si>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</si>
  <si>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</si>
  <si>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</si>
  <si>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</si>
  <si>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</si>
  <si>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</si>
  <si>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</si>
  <si>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</si>
  <si>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</si>
  <si>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</si>
  <si>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</si>
  <si>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</si>
  <si>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</si>
  <si>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</si>
  <si>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</si>
  <si>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</si>
  <si>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</si>
  <si>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</si>
  <si>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</si>
  <si>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</si>
  <si>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</si>
  <si>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</si>
  <si>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</si>
  <si>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</si>
  <si>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</si>
  <si>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</si>
  <si>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</si>
  <si>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</si>
  <si>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</si>
  <si>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</si>
  <si>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</si>
  <si>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</si>
  <si>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</si>
  <si>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</si>
  <si>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</si>
  <si>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</si>
  <si>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</si>
  <si>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</si>
  <si>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</si>
  <si>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</si>
  <si>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</si>
  <si>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</si>
  <si>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</si>
  <si>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</si>
  <si>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</si>
  <si>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</si>
  <si>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</si>
  <si>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</si>
  <si>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</si>
  <si>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</si>
  <si>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</si>
  <si>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</si>
  <si>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</si>
  <si>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</si>
  <si>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</si>
  <si>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</si>
  <si>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</si>
  <si>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</si>
  <si>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</si>
  <si>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</si>
  <si>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</si>
  <si>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</si>
  <si>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</si>
  <si>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</si>
  <si>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</si>
  <si>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</si>
  <si>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</si>
  <si>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</si>
  <si>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</si>
  <si>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</si>
  <si>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</si>
  <si>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</si>
  <si>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</si>
  <si>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</si>
  <si>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</si>
  <si>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</si>
  <si>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</si>
  <si>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</si>
  <si>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</si>
  <si>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</si>
  <si>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</si>
  <si>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</si>
  <si>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</si>
  <si>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</si>
  <si>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</si>
  <si>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</si>
  <si>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</si>
  <si>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</si>
  <si>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</si>
  <si>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</si>
  <si>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</si>
  <si>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</si>
  <si>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</si>
  <si>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</si>
  <si>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</si>
  <si>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</si>
  <si>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</si>
  <si>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</si>
  <si>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</si>
  <si>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</si>
  <si>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</si>
  <si>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</si>
  <si>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</si>
  <si>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</si>
  <si>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</si>
  <si>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</si>
  <si>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</si>
  <si>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</si>
  <si>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</si>
  <si>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</si>
  <si>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</si>
  <si>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</si>
  <si>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</si>
  <si>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</si>
  <si>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</si>
  <si>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</si>
  <si>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</si>
  <si>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</si>
  <si>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</si>
  <si>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</si>
  <si>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</si>
  <si>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</si>
  <si>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</si>
  <si>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</si>
  <si>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</si>
  <si>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</si>
  <si>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</si>
  <si>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</si>
  <si>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</si>
  <si>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</si>
  <si>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</si>
  <si>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</si>
  <si>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</si>
  <si>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</si>
  <si>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</si>
  <si>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</si>
  <si>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</si>
  <si>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</si>
  <si>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</si>
  <si>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</si>
  <si>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</si>
  <si>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</si>
  <si>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</si>
  <si>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</si>
  <si>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</si>
  <si>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</si>
  <si>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</si>
  <si>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</si>
  <si>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</si>
  <si>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</si>
  <si>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</si>
  <si>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</si>
  <si>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</si>
  <si>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</si>
  <si>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</si>
  <si>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</si>
  <si>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</si>
  <si>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</si>
  <si>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</si>
  <si>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</si>
  <si>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</si>
  <si>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</si>
  <si>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</si>
  <si>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</si>
  <si>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</si>
  <si>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</si>
  <si>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</si>
  <si>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</si>
  <si>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</si>
  <si>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</si>
  <si>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</si>
  <si>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</si>
  <si>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</si>
  <si>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</si>
  <si>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</si>
  <si>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</si>
  <si>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</si>
  <si>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</si>
  <si>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</si>
  <si>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</si>
  <si>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</si>
  <si>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</si>
  <si>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</si>
  <si>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</si>
  <si>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</si>
  <si>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</si>
  <si>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</si>
  <si>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</si>
  <si>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</si>
  <si>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</si>
  <si>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</si>
  <si>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</si>
  <si>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</si>
  <si>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</si>
  <si>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</si>
  <si>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</si>
  <si>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</si>
  <si>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</si>
  <si>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</si>
  <si>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</si>
  <si>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</si>
  <si>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</si>
  <si>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</si>
  <si>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</si>
  <si>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</si>
  <si>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</si>
  <si>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</si>
  <si>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</si>
  <si>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</si>
  <si>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</si>
  <si>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</si>
  <si>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</si>
  <si>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</si>
  <si>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</si>
  <si>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</si>
  <si>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</si>
  <si>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</si>
  <si>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</si>
  <si>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</si>
  <si>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</si>
  <si>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</si>
  <si>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</si>
  <si>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</si>
  <si>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</si>
  <si>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</si>
  <si>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</si>
  <si>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</si>
  <si>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</si>
  <si>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</si>
  <si>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</si>
  <si>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</si>
  <si>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</si>
  <si>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</si>
  <si>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</si>
  <si>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</si>
  <si>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</si>
  <si>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</si>
  <si>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</si>
  <si>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</si>
  <si>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</si>
  <si>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</si>
  <si>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</si>
  <si>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</si>
  <si>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</si>
  <si>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</si>
  <si>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</si>
  <si>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</si>
  <si>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</si>
  <si>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</si>
  <si>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</si>
  <si>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</si>
  <si>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</si>
  <si>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</si>
  <si>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</si>
  <si>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</si>
  <si>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</si>
  <si>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</si>
  <si>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</si>
  <si>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</si>
  <si>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</si>
  <si>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</si>
  <si>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</si>
  <si>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</si>
  <si>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</si>
  <si>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</si>
  <si>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</si>
  <si>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</si>
  <si>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</si>
  <si>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</si>
  <si>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</si>
  <si>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</si>
  <si>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</si>
  <si>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</si>
  <si>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</si>
  <si>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</si>
  <si>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</si>
  <si>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</si>
  <si>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</si>
  <si>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</si>
  <si>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</si>
  <si>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</si>
  <si>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</si>
  <si>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</si>
  <si>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</si>
  <si>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</si>
  <si>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</si>
  <si>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</si>
  <si>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</si>
  <si>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</si>
  <si>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</si>
  <si>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</si>
  <si>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</si>
  <si>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</si>
  <si>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</si>
  <si>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</si>
  <si>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</si>
  <si>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</si>
  <si>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</si>
  <si>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</si>
  <si>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</si>
  <si>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</si>
  <si>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</si>
  <si>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</si>
  <si>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</si>
  <si>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</si>
  <si>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</si>
  <si>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</si>
  <si>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</si>
  <si>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</si>
  <si>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</si>
  <si>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</si>
  <si>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</si>
  <si>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</si>
  <si>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</si>
  <si>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</si>
  <si>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</si>
  <si>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</si>
  <si>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</si>
  <si>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</si>
  <si>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</si>
  <si>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</si>
  <si>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</si>
  <si>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</si>
  <si>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</si>
  <si>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</si>
  <si>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</si>
  <si>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</si>
  <si>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</si>
  <si>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</si>
  <si>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</si>
  <si>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</si>
  <si>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</si>
  <si>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</si>
  <si>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</si>
  <si>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</si>
  <si>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</si>
  <si>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</si>
  <si>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</si>
  <si>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</si>
  <si>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</si>
  <si>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</si>
  <si>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</si>
  <si>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</si>
  <si>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</si>
  <si>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</si>
  <si>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</si>
  <si>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</si>
  <si>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</si>
  <si>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</si>
  <si>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</si>
  <si>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</si>
  <si>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</si>
  <si>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</si>
  <si>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</si>
  <si>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</si>
  <si>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</si>
  <si>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</si>
  <si>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</si>
  <si>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</si>
  <si>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</si>
  <si>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</si>
  <si>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</si>
  <si>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</si>
  <si>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</si>
  <si>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</si>
  <si>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</si>
  <si>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</si>
  <si>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</si>
  <si>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</si>
  <si>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</si>
  <si>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</si>
  <si>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</si>
  <si>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</si>
  <si>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</si>
  <si>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</si>
  <si>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</si>
  <si>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</si>
  <si>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</si>
  <si>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</si>
  <si>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</si>
  <si>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</si>
  <si>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</si>
  <si>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</si>
  <si>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</si>
  <si>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</si>
  <si>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</si>
  <si>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</si>
  <si>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</si>
  <si>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</si>
  <si>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</si>
  <si>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</si>
  <si>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</si>
  <si>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</si>
  <si>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</si>
  <si>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</si>
  <si>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</si>
  <si>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</si>
  <si>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</si>
  <si>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</si>
  <si>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</si>
  <si>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</si>
  <si>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</si>
  <si>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</si>
  <si>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</si>
  <si>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</si>
  <si>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</si>
  <si>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</si>
  <si>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</si>
  <si>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</si>
  <si>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</si>
  <si>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</si>
  <si>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</si>
  <si>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</si>
  <si>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</si>
  <si>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</si>
  <si>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</si>
  <si>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</si>
  <si>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</si>
  <si>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</si>
  <si>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</si>
  <si>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</si>
  <si>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</si>
  <si>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</si>
  <si>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</si>
  <si>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</si>
  <si>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</si>
  <si>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</si>
  <si>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</si>
  <si>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</si>
  <si>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</si>
  <si>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</si>
  <si>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</si>
  <si>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</si>
  <si>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</si>
  <si>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</si>
  <si>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</si>
  <si>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</si>
  <si>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</si>
  <si>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</si>
  <si>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</si>
  <si>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</si>
  <si>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</si>
  <si>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</si>
  <si>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</si>
  <si>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</si>
  <si>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</si>
  <si>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</si>
  <si>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</si>
  <si>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</si>
  <si>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</si>
  <si>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</si>
  <si>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</si>
  <si>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</si>
  <si>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</si>
  <si>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</si>
  <si>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</si>
  <si>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</si>
  <si>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</si>
  <si>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</si>
  <si>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</si>
  <si>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</si>
  <si>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</si>
  <si>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</si>
  <si>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</si>
  <si>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</si>
  <si>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</si>
  <si>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</si>
  <si>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</si>
  <si>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</si>
  <si>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</si>
  <si>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</si>
  <si>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</si>
  <si>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</si>
  <si>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</si>
  <si>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</si>
  <si>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</si>
  <si>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</si>
  <si>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</si>
  <si>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</si>
  <si>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</si>
  <si>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</si>
  <si>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</si>
  <si>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</si>
  <si>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</si>
  <si>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</si>
  <si>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</si>
  <si>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</si>
  <si>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</si>
  <si>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</si>
  <si>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</si>
  <si>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</si>
  <si>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</si>
  <si>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</si>
  <si>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</si>
  <si>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</si>
  <si>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</si>
  <si>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</si>
  <si>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</si>
  <si>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</si>
  <si>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</si>
  <si>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</si>
  <si>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</si>
  <si>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</si>
  <si>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</si>
  <si>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</si>
  <si>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</si>
  <si>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</si>
  <si>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</si>
  <si>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</si>
  <si>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</si>
  <si>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</si>
  <si>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</si>
  <si>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</si>
  <si>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</si>
  <si>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</si>
  <si>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</si>
  <si>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</si>
  <si>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</si>
  <si>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</si>
  <si>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</si>
  <si>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</si>
  <si>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</si>
  <si>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</si>
  <si>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</si>
  <si>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</si>
  <si>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</si>
  <si>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</si>
  <si>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</si>
  <si>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</si>
  <si>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</si>
  <si>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</si>
  <si>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</si>
  <si>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</si>
  <si>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</si>
  <si>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</si>
  <si>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</si>
  <si>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</si>
  <si>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</si>
  <si>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</si>
  <si>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</si>
  <si>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</si>
  <si>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</si>
  <si>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</si>
  <si>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</si>
  <si>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</si>
  <si>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</si>
  <si>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</si>
  <si>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</si>
  <si>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</si>
  <si>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</si>
  <si>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</si>
  <si>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</si>
  <si>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</si>
  <si>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</si>
  <si>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</si>
  <si>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</si>
  <si>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</si>
  <si>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</si>
  <si>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</si>
  <si>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</si>
  <si>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</si>
  <si>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</si>
  <si>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</si>
  <si>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</si>
  <si>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</si>
  <si>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</si>
  <si>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</si>
  <si>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</si>
  <si>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</si>
  <si>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</si>
  <si>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</si>
  <si>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</si>
  <si>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</si>
  <si>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</si>
  <si>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</si>
  <si>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</si>
  <si>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</si>
  <si>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</si>
  <si>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</si>
  <si>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</si>
  <si>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</si>
  <si>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</si>
  <si>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</si>
  <si>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</si>
  <si>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</si>
  <si>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</si>
  <si>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</si>
  <si>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</si>
  <si>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</si>
  <si>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</si>
  <si>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</si>
  <si>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</si>
  <si>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</si>
  <si>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</si>
  <si>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</si>
  <si>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</si>
  <si>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</si>
  <si>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</si>
  <si>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</si>
  <si>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</si>
  <si>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</si>
  <si>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</si>
  <si>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</si>
  <si>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</si>
  <si>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</si>
  <si>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</si>
  <si>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</si>
  <si>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</si>
  <si>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</si>
  <si>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</si>
  <si>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</si>
  <si>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</si>
  <si>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</si>
  <si>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</si>
  <si>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</si>
  <si>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</si>
  <si>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</si>
  <si>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</si>
  <si>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</si>
  <si>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</si>
  <si>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</si>
  <si>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</si>
  <si>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</si>
  <si>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</si>
  <si>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</si>
  <si>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</si>
  <si>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</si>
  <si>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</si>
  <si>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</si>
  <si>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</si>
  <si>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</si>
  <si>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</si>
  <si>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</si>
  <si>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</si>
  <si>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</si>
  <si>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</si>
  <si>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</si>
  <si>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</si>
  <si>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</si>
  <si>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</si>
  <si>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</si>
  <si>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</si>
  <si>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</si>
  <si>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</si>
  <si>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</si>
  <si>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</si>
  <si>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</si>
  <si>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</si>
  <si>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</si>
  <si>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</si>
  <si>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</si>
  <si>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</si>
  <si>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</si>
  <si>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</si>
  <si>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</si>
  <si>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</si>
  <si>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</si>
  <si>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</si>
  <si>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</si>
  <si>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</si>
  <si>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</si>
  <si>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</si>
  <si>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</si>
  <si>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</si>
  <si>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</si>
  <si>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</si>
  <si>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</si>
  <si>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</si>
  <si>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</si>
  <si>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</si>
  <si>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</si>
  <si>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</si>
  <si>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</si>
  <si>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</si>
  <si>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</si>
  <si>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</si>
  <si>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</si>
  <si>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</si>
  <si>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</si>
  <si>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</si>
  <si>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</si>
  <si>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</si>
  <si>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</si>
  <si>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</si>
  <si>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</si>
  <si>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</si>
  <si>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</si>
  <si>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</si>
  <si>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</si>
  <si>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</si>
  <si>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</si>
  <si>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</si>
  <si>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</si>
  <si>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</si>
  <si>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</si>
  <si>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</si>
  <si>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</si>
  <si>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</si>
  <si>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</si>
  <si>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</si>
  <si>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</si>
  <si>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</si>
  <si>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</si>
  <si>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</si>
  <si>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</si>
  <si>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</si>
  <si>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</si>
  <si>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</si>
  <si>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</si>
  <si>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</si>
  <si>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</si>
  <si>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</si>
  <si>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</si>
  <si>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</si>
  <si>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</si>
  <si>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</si>
  <si>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</si>
  <si>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</si>
  <si>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</si>
  <si>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</si>
  <si>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</si>
  <si>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</si>
  <si>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</si>
  <si>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</si>
  <si>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</si>
  <si>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</si>
  <si>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</si>
  <si>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</si>
  <si>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</si>
  <si>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</si>
  <si>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</si>
  <si>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</si>
  <si>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</si>
  <si>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</si>
  <si>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</si>
  <si>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</si>
  <si>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</si>
  <si>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</si>
  <si>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</si>
  <si>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</si>
  <si>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</si>
  <si>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</si>
  <si>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</si>
  <si>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</si>
  <si>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</si>
  <si>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</si>
  <si>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</si>
  <si>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</si>
  <si>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</si>
  <si>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</si>
  <si>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</si>
  <si>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</si>
  <si>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</si>
  <si>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</si>
  <si>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</si>
  <si>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</si>
  <si>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</si>
  <si>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</si>
  <si>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</si>
  <si>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</si>
  <si>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</si>
  <si>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</si>
  <si>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</si>
  <si>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</si>
  <si>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</si>
  <si>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</si>
  <si>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</si>
  <si>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</si>
  <si>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</si>
  <si>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</si>
  <si>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</si>
  <si>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</si>
  <si>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</si>
  <si>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</si>
  <si>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</si>
  <si>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</si>
  <si>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</si>
  <si>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</si>
  <si>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</si>
  <si>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</si>
  <si>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</si>
  <si>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</si>
  <si>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</si>
  <si>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</si>
  <si>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</si>
  <si>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</si>
  <si>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</si>
  <si>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</si>
  <si>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</si>
  <si>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</si>
  <si>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</si>
  <si>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</si>
  <si>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</si>
  <si>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</si>
  <si>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</si>
  <si>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</si>
  <si>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</si>
  <si>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</si>
  <si>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</si>
  <si>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</si>
  <si>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</si>
  <si>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</si>
  <si>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</si>
  <si>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</si>
  <si>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</si>
  <si>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</si>
  <si>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</si>
  <si>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</si>
  <si>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</si>
  <si>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</si>
  <si>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</si>
  <si>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</si>
  <si>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</si>
  <si>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</si>
  <si>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</si>
  <si>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</si>
  <si>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</si>
  <si>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</si>
  <si>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</si>
  <si>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</si>
  <si>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</si>
  <si>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</si>
  <si>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</si>
  <si>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</si>
  <si>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</si>
  <si>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</si>
  <si>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</si>
  <si>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</si>
  <si>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</si>
  <si>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</si>
  <si>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</si>
  <si>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</si>
  <si>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</si>
  <si>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</si>
  <si>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</si>
  <si>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</si>
  <si>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</si>
  <si>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</si>
  <si>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</si>
  <si>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</si>
  <si>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</si>
  <si>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</si>
  <si>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</si>
  <si>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</si>
  <si>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</si>
  <si>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</si>
  <si>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</si>
  <si>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</si>
  <si>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</si>
  <si>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</si>
  <si>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</si>
  <si>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</si>
  <si>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</si>
  <si>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</si>
  <si>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</si>
  <si>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</si>
  <si>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</si>
  <si>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</si>
  <si>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</si>
  <si>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</si>
  <si>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</si>
  <si>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</si>
  <si>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</si>
  <si>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</si>
  <si>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</si>
  <si>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</si>
  <si>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</si>
  <si>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</si>
  <si>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</si>
  <si>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</si>
  <si>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</si>
  <si>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</si>
  <si>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</si>
  <si>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</si>
  <si>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</si>
  <si>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</si>
  <si>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</si>
  <si>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</si>
  <si>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</si>
  <si>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</si>
  <si>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</si>
  <si>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</si>
  <si>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</si>
  <si>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</si>
  <si>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</si>
  <si>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</si>
  <si>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</si>
  <si>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</si>
  <si>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</si>
  <si>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</si>
  <si>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</si>
  <si>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</si>
  <si>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</si>
  <si>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</si>
  <si>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</si>
  <si>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</si>
  <si>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</si>
  <si>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</si>
  <si>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</si>
  <si>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</si>
  <si>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</si>
  <si>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</si>
  <si>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</si>
  <si>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</si>
  <si>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</si>
  <si>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</si>
  <si>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</si>
  <si>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</si>
  <si>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</si>
  <si>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</si>
  <si>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</si>
  <si>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</si>
  <si>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</si>
  <si>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</si>
  <si>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</si>
  <si>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</si>
  <si>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</si>
  <si>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</si>
  <si>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</si>
  <si>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</si>
  <si>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</si>
  <si>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</si>
  <si>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</si>
  <si>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</si>
  <si>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</si>
  <si>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</si>
  <si>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</si>
  <si>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</si>
  <si>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</si>
  <si>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</si>
  <si>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</si>
  <si>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</si>
  <si>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</si>
  <si>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</si>
  <si>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</si>
  <si>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</si>
  <si>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</si>
  <si>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</si>
  <si>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</si>
  <si>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</si>
  <si>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</si>
  <si>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</si>
  <si>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</si>
  <si>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</si>
  <si>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</si>
  <si>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</si>
  <si>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</si>
  <si>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</si>
  <si>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</si>
  <si>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</si>
  <si>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</si>
  <si>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</si>
  <si>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</si>
  <si>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</si>
  <si>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</si>
  <si>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</si>
  <si>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</si>
  <si>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</si>
  <si>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</si>
  <si>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</si>
  <si>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</si>
  <si>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</si>
  <si>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</si>
  <si>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</si>
  <si>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</si>
  <si>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</si>
  <si>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</si>
  <si>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</si>
  <si>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</si>
  <si>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</si>
  <si>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</si>
  <si>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</si>
  <si>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</si>
  <si>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</si>
  <si>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</si>
  <si>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</si>
  <si>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</si>
  <si>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</si>
  <si>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</si>
  <si>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</si>
  <si>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</si>
  <si>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</si>
  <si>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</si>
  <si>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</si>
  <si>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</si>
  <si>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</si>
  <si>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</si>
  <si>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</si>
  <si>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</si>
  <si>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</si>
  <si>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</si>
  <si>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</si>
  <si>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</si>
  <si>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</si>
  <si>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</si>
  <si>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</si>
  <si>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</si>
  <si>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</si>
  <si>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</si>
  <si>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</si>
  <si>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</si>
  <si>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</si>
  <si>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</si>
  <si>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</si>
  <si>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</si>
  <si>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</si>
  <si>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</si>
  <si>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</si>
  <si>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</si>
  <si>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</si>
  <si>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</si>
  <si>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</si>
  <si>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</si>
  <si>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</si>
  <si>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</si>
  <si>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</si>
  <si>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</si>
  <si>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</si>
  <si>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</si>
  <si>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</si>
  <si>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</si>
  <si>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</si>
  <si>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</si>
  <si>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</si>
  <si>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</si>
  <si>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</si>
  <si>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</si>
  <si>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</si>
  <si>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</si>
  <si>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</si>
  <si>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</si>
  <si>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</si>
  <si>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</si>
  <si>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</si>
  <si>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</si>
  <si>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</si>
  <si>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</si>
  <si>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</si>
  <si>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</si>
  <si>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</si>
  <si>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</si>
  <si>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</si>
  <si>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</si>
  <si>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</si>
  <si>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</si>
  <si>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</si>
  <si>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</si>
  <si>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</si>
  <si>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</si>
  <si>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</si>
  <si>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</si>
  <si>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</si>
  <si>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</si>
  <si>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</si>
  <si>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</si>
  <si>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</si>
  <si>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</si>
  <si>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</si>
  <si>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</si>
  <si>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</si>
  <si>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</si>
  <si>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</si>
  <si>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</si>
  <si>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</si>
  <si>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</si>
  <si>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</si>
  <si>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</si>
  <si>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</si>
  <si>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</si>
  <si>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</si>
  <si>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</si>
  <si>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</si>
  <si>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</si>
  <si>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</si>
  <si>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</si>
  <si>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</si>
  <si>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</si>
  <si>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</si>
  <si>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</si>
  <si>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</si>
  <si>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</si>
  <si>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</si>
  <si>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</si>
  <si>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</si>
  <si>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</si>
  <si>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</si>
  <si>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</si>
  <si>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</si>
  <si>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</si>
  <si>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</si>
  <si>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</si>
  <si>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</si>
  <si>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</si>
  <si>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</si>
  <si>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</si>
  <si>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</si>
  <si>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</si>
  <si>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</si>
  <si>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</si>
  <si>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</si>
  <si>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</si>
  <si>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</si>
  <si>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</si>
  <si>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</si>
  <si>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</si>
  <si>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</si>
  <si>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</si>
  <si>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</si>
  <si>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</si>
  <si>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</si>
  <si>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</si>
  <si>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</si>
  <si>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</si>
  <si>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</si>
  <si>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</si>
  <si>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</si>
  <si>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</si>
  <si>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</si>
  <si>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</si>
  <si>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</si>
  <si>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</si>
  <si>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</si>
  <si>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</si>
  <si>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</si>
  <si>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</si>
  <si>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</si>
  <si>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</si>
  <si>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</si>
  <si>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</si>
  <si>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</si>
  <si>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</si>
  <si>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</si>
  <si>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</si>
  <si>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</si>
  <si>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</si>
  <si>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</si>
  <si>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</si>
  <si>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</si>
  <si>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</si>
  <si>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</si>
  <si>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</si>
  <si>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</si>
  <si>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</si>
  <si>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</si>
  <si>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</si>
  <si>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</si>
  <si>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</si>
  <si>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</si>
  <si>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</si>
  <si>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</si>
  <si>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</si>
  <si>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</si>
  <si>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</si>
  <si>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</si>
  <si>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</si>
  <si>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</si>
  <si>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</si>
  <si>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</si>
  <si>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</si>
  <si>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</si>
  <si>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</si>
  <si>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</si>
  <si>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</si>
  <si>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</si>
  <si>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</si>
  <si>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</si>
  <si>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</si>
  <si>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</si>
  <si>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</si>
  <si>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</si>
  <si>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</si>
  <si>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</si>
  <si>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</si>
  <si>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</si>
  <si>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</si>
  <si>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</si>
  <si>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</si>
  <si>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</si>
  <si>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</si>
  <si>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</si>
  <si>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</si>
  <si>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</si>
  <si>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</si>
  <si>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</si>
  <si>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</si>
  <si>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</si>
  <si>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</si>
  <si>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</si>
  <si>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</si>
  <si>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</si>
  <si>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</si>
  <si>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</si>
  <si>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</si>
  <si>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</si>
  <si>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</si>
  <si>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</si>
  <si>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</si>
  <si>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</si>
  <si>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</si>
  <si>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</si>
  <si>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</si>
  <si>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</si>
  <si>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</si>
  <si>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</si>
  <si>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</si>
  <si>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</si>
  <si>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</si>
  <si>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</si>
  <si>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</si>
  <si>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</si>
  <si>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</si>
  <si>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</si>
  <si>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</si>
  <si>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</si>
  <si>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</si>
  <si>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</si>
  <si>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</si>
  <si>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</si>
  <si>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</si>
  <si>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</si>
  <si>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</si>
  <si>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</si>
  <si>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</si>
  <si>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</si>
  <si>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</si>
  <si>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</si>
  <si>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</si>
  <si>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</si>
  <si>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</si>
  <si>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</si>
  <si>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</si>
  <si>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</si>
  <si>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</si>
  <si>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</si>
  <si>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</si>
  <si>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</si>
  <si>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</si>
  <si>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</si>
  <si>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</si>
  <si>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</si>
  <si>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</si>
  <si>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</si>
  <si>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</si>
  <si>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</si>
  <si>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</si>
  <si>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</si>
  <si>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</si>
  <si>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</si>
  <si>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</si>
  <si>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</si>
  <si>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</si>
  <si>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</si>
  <si>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</si>
  <si>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</si>
  <si>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</si>
  <si>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</si>
  <si>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</si>
  <si>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</si>
  <si>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</si>
  <si>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</si>
  <si>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</si>
  <si>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</si>
  <si>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</si>
  <si>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</si>
  <si>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</si>
  <si>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</si>
  <si>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</si>
  <si>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</si>
  <si>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</si>
  <si>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</si>
  <si>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</si>
  <si>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</si>
  <si>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</si>
  <si>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</si>
  <si>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</si>
  <si>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</si>
  <si>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</si>
  <si>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</si>
  <si>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</si>
  <si>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</si>
  <si>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</si>
  <si>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</si>
  <si>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</si>
  <si>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</si>
  <si>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</si>
  <si>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</si>
  <si>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</si>
  <si>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</si>
  <si>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</si>
  <si>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</si>
  <si>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</si>
  <si>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</si>
  <si>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</si>
  <si>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</si>
  <si>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</si>
  <si>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</si>
  <si>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</si>
  <si>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</si>
  <si>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</si>
  <si>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</si>
  <si>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</si>
  <si>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</si>
  <si>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</si>
  <si>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</si>
  <si>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</si>
  <si>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</si>
  <si>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</si>
  <si>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</si>
  <si>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</si>
  <si>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</si>
  <si>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</si>
  <si>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</si>
  <si>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</si>
  <si>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</si>
  <si>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</si>
  <si>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</si>
  <si>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</si>
  <si>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</si>
  <si>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</si>
  <si>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</si>
  <si>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</si>
  <si>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</si>
  <si>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</si>
  <si>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</si>
  <si>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</si>
  <si>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</si>
  <si>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</si>
  <si>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</si>
  <si>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</si>
  <si>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</si>
  <si>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</si>
  <si>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</si>
  <si>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</si>
  <si>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</si>
  <si>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</si>
  <si>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</si>
  <si>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</si>
  <si>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</si>
  <si>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</si>
  <si>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</si>
  <si>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</si>
  <si>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</si>
  <si>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</si>
  <si>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</si>
  <si>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</si>
  <si>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</si>
  <si>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</si>
  <si>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</si>
  <si>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</si>
  <si>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</si>
  <si>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</si>
  <si>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</si>
  <si>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</si>
  <si>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</si>
  <si>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</si>
  <si>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</si>
  <si>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</si>
  <si>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</si>
  <si>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</si>
  <si>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</si>
  <si>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</si>
  <si>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</si>
  <si>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</si>
  <si>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</si>
  <si>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</si>
  <si>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</si>
  <si>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</si>
  <si>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</si>
  <si>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</si>
  <si>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</si>
  <si>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</si>
  <si>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</si>
  <si>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</si>
  <si>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</si>
  <si>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</si>
  <si>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</si>
  <si>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</si>
  <si>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</si>
  <si>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</si>
  <si>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</si>
  <si>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</si>
  <si>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</si>
  <si>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</si>
  <si>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</si>
  <si>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</si>
  <si>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</si>
  <si>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</si>
  <si>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</si>
  <si>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</si>
  <si>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</si>
  <si>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</si>
  <si>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</si>
  <si>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</si>
  <si>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</si>
  <si>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</si>
  <si>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</si>
  <si>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</si>
  <si>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</si>
  <si>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</si>
  <si>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</si>
  <si>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</si>
  <si>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</si>
  <si>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</si>
  <si>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</si>
  <si>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</si>
  <si>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</si>
  <si>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</si>
  <si>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</si>
  <si>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</si>
  <si>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</si>
  <si>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</si>
  <si>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</si>
  <si>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</si>
  <si>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</si>
  <si>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</si>
  <si>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</si>
  <si>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</si>
  <si>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</si>
  <si>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</si>
  <si>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</si>
  <si>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</si>
  <si>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</si>
  <si>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</si>
  <si>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</si>
  <si>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</si>
  <si>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</si>
  <si>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</si>
  <si>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</si>
  <si>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</si>
  <si>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</si>
  <si>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</si>
  <si>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</si>
  <si>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</si>
  <si>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</si>
  <si>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</si>
  <si>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</si>
  <si>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</si>
  <si>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</si>
  <si>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</si>
  <si>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</si>
  <si>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</si>
  <si>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</si>
  <si>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</si>
  <si>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</si>
  <si>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</si>
  <si>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</si>
  <si>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</si>
  <si>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</si>
  <si>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</si>
  <si>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</si>
  <si>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</si>
  <si>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</si>
  <si>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</si>
  <si>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</si>
  <si>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</si>
  <si>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</si>
  <si>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</si>
  <si>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</si>
  <si>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</si>
  <si>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</si>
  <si>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</si>
  <si>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</si>
  <si>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</si>
  <si>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</si>
  <si>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</si>
  <si>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</si>
  <si>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</si>
  <si>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</si>
  <si>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</si>
  <si>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</si>
  <si>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</si>
  <si>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</si>
  <si>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</si>
  <si>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</si>
  <si>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</si>
  <si>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</si>
  <si>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</si>
  <si>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</si>
  <si>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</si>
  <si>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</si>
  <si>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</si>
  <si>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</si>
  <si>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</si>
  <si>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</si>
  <si>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</si>
  <si>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</si>
  <si>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</si>
  <si>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</si>
  <si>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</si>
  <si>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</si>
  <si>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</si>
  <si>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</si>
  <si>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</si>
  <si>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</si>
  <si>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</si>
  <si>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</si>
  <si>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</si>
  <si>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</si>
  <si>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</si>
  <si>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</si>
  <si>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</si>
  <si>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</si>
  <si>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</si>
  <si>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</si>
  <si>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</si>
  <si>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</si>
  <si>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</si>
  <si>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</si>
  <si>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</si>
  <si>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</si>
  <si>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</si>
  <si>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</si>
  <si>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</si>
  <si>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</si>
  <si>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</si>
  <si>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</si>
  <si>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</si>
  <si>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</si>
  <si>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</si>
  <si>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</si>
  <si>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</si>
  <si>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</si>
  <si>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</si>
  <si>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</si>
  <si>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</si>
  <si>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</si>
  <si>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</si>
  <si>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</si>
  <si>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</si>
  <si>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</si>
  <si>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</si>
  <si>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</si>
  <si>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</si>
  <si>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</si>
  <si>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</si>
  <si>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</si>
  <si>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</si>
  <si>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</si>
  <si>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</si>
  <si>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</si>
  <si>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</si>
  <si>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</si>
  <si>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</si>
  <si>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</si>
  <si>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</si>
  <si>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</si>
  <si>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</si>
  <si>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</si>
  <si>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</si>
  <si>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</si>
  <si>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</si>
  <si>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</si>
  <si>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</si>
  <si>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</si>
  <si>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</si>
  <si>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</si>
  <si>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</si>
  <si>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</si>
  <si>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</si>
  <si>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</si>
  <si>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</si>
  <si>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</si>
  <si>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</si>
  <si>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</si>
  <si>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</si>
  <si>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</si>
  <si>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</si>
  <si>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</si>
  <si>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</si>
  <si>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</si>
  <si>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</si>
  <si>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</si>
  <si>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</si>
  <si>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</si>
  <si>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</si>
  <si>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</si>
  <si>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</si>
  <si>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</si>
  <si>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</si>
  <si>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</si>
  <si>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</si>
  <si>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</si>
  <si>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</si>
  <si>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</si>
  <si>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</si>
  <si>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</si>
  <si>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</si>
  <si>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</si>
  <si>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</si>
  <si>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</si>
  <si>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</si>
  <si>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</si>
  <si>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</si>
  <si>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</si>
  <si>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</si>
  <si>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</si>
  <si>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</si>
  <si>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</si>
  <si>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</si>
  <si>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</si>
  <si>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</si>
  <si>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</si>
  <si>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</si>
  <si>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</si>
  <si>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</si>
  <si>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</si>
  <si>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</si>
  <si>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</si>
  <si>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</si>
  <si>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</si>
  <si>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</si>
  <si>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</si>
  <si>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</si>
  <si>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</si>
  <si>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</si>
  <si>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</si>
  <si>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</si>
  <si>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</si>
  <si>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</si>
  <si>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</si>
  <si>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</si>
  <si>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</si>
  <si>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</si>
  <si>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</si>
  <si>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</si>
  <si>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</si>
  <si>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</si>
  <si>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</si>
  <si>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</si>
  <si>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</si>
  <si>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</si>
  <si>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</si>
  <si>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</si>
  <si>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</si>
  <si>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</si>
  <si>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</si>
  <si>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</si>
  <si>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</si>
  <si>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</si>
  <si>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</si>
  <si>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</si>
  <si>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</si>
  <si>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</si>
  <si>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</si>
  <si>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</si>
  <si>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</si>
  <si>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</si>
  <si>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</si>
  <si>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</si>
  <si>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</si>
  <si>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</si>
  <si>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</si>
  <si>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</si>
  <si>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</si>
  <si>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</si>
  <si>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</si>
  <si>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</si>
  <si>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</si>
  <si>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</si>
  <si>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</si>
  <si>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</si>
  <si>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</si>
  <si>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</si>
  <si>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</si>
  <si>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</si>
  <si>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</si>
  <si>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</si>
  <si>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</si>
  <si>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</si>
  <si>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</si>
  <si>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</si>
  <si>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</si>
  <si>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</si>
  <si>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</si>
  <si>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</si>
  <si>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</si>
  <si>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</si>
  <si>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</si>
  <si>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</si>
  <si>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</si>
  <si>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</si>
  <si>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</si>
  <si>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</si>
  <si>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</si>
  <si>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</si>
  <si>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</si>
  <si>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</si>
  <si>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</si>
  <si>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</si>
  <si>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</si>
  <si>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</si>
  <si>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</si>
  <si>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</si>
  <si>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</si>
  <si>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</si>
  <si>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</si>
  <si>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</si>
  <si>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</si>
  <si>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</si>
  <si>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</si>
  <si>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</si>
  <si>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</si>
  <si>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</si>
  <si>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</si>
  <si>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</si>
  <si>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</si>
  <si>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</si>
  <si>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</si>
  <si>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</si>
  <si>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</si>
  <si>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</si>
  <si>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</si>
  <si>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</si>
  <si>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</si>
  <si>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</si>
  <si>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</si>
  <si>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</si>
  <si>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</si>
  <si>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</si>
  <si>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</si>
  <si>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</si>
  <si>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</si>
  <si>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</si>
  <si>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</si>
  <si>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</si>
  <si>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</si>
  <si>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</si>
  <si>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</si>
  <si>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</si>
  <si>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</si>
  <si>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</si>
  <si>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</si>
  <si>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</si>
  <si>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</si>
  <si>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</si>
  <si>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</si>
  <si>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</si>
  <si>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</si>
  <si>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</si>
  <si>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</si>
  <si>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</si>
  <si>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</si>
  <si>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</si>
  <si>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</si>
  <si>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</si>
  <si>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</si>
  <si>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</si>
  <si>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</si>
  <si>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</si>
  <si>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</si>
  <si>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</si>
  <si>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</si>
  <si>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</si>
  <si>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</si>
  <si>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</si>
  <si>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</si>
  <si>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</si>
  <si>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</si>
  <si>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</si>
  <si>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</si>
  <si>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</si>
  <si>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</si>
  <si>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</si>
  <si>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</si>
  <si>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</si>
  <si>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</si>
  <si>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</si>
  <si>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</si>
  <si>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</si>
  <si>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</si>
  <si>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</si>
  <si>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</si>
  <si>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</si>
  <si>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</si>
  <si>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</si>
  <si>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</si>
  <si>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</si>
  <si>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</si>
  <si>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</si>
  <si>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</si>
  <si>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</si>
  <si>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</si>
  <si>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</si>
  <si>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</si>
  <si>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</si>
  <si>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</si>
  <si>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</si>
  <si>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</si>
  <si>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</si>
  <si>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</si>
  <si>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</si>
  <si>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</si>
  <si>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</si>
  <si>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</si>
  <si>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</si>
  <si>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</si>
  <si>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</si>
  <si>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</si>
  <si>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</si>
  <si>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</si>
  <si>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</si>
  <si>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</si>
  <si>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</si>
  <si>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</si>
  <si>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</si>
  <si>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</si>
  <si>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</si>
  <si>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</si>
  <si>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</si>
  <si>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</si>
  <si>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</si>
  <si>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</si>
  <si>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</si>
  <si>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</si>
  <si>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</si>
  <si>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</si>
  <si>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</si>
  <si>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</si>
  <si>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</si>
  <si>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</si>
  <si>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</si>
  <si>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</si>
  <si>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</si>
  <si>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</si>
  <si>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</si>
  <si>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</si>
  <si>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</si>
  <si>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</si>
  <si>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</si>
  <si>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</si>
  <si>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</si>
  <si>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</si>
  <si>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</si>
  <si>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</si>
  <si>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</si>
  <si>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</si>
  <si>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</si>
  <si>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</si>
  <si>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</si>
  <si>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</si>
  <si>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</si>
  <si>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</si>
  <si>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</si>
  <si>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</si>
  <si>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</si>
  <si>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</si>
  <si>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</si>
  <si>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</si>
  <si>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</si>
  <si>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</si>
  <si>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</si>
  <si>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</si>
  <si>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</si>
  <si>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</si>
  <si>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</si>
  <si>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</si>
  <si>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</si>
  <si>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</si>
  <si>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</si>
  <si>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</si>
  <si>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</si>
  <si>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</si>
  <si>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</si>
  <si>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</si>
  <si>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</si>
  <si>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</si>
  <si>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</si>
  <si>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</si>
  <si>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</si>
  <si>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</si>
  <si>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</si>
  <si>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</si>
  <si>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</si>
  <si>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</si>
  <si>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</si>
  <si>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</si>
  <si>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</si>
  <si>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</si>
  <si>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</si>
  <si>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</si>
  <si>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</si>
  <si>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</si>
  <si>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</si>
  <si>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</si>
  <si>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</si>
  <si>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</si>
  <si>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</si>
  <si>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</si>
  <si>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</si>
  <si>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</si>
  <si>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</si>
  <si>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</si>
  <si>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</si>
  <si>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</si>
  <si>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</si>
  <si>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</si>
  <si>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</si>
  <si>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</si>
  <si>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</si>
  <si>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</si>
  <si>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</si>
  <si>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</si>
  <si>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</si>
  <si>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</si>
  <si>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</si>
  <si>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</si>
  <si>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</si>
  <si>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</si>
  <si>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</si>
  <si>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</si>
  <si>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</si>
  <si>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</si>
  <si>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</si>
  <si>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</si>
  <si>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</si>
  <si>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</si>
  <si>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</si>
  <si>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</si>
  <si>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</si>
  <si>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</si>
  <si>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</si>
  <si>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</si>
  <si>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</si>
  <si>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</si>
  <si>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</si>
  <si>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</si>
  <si>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</si>
  <si>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</si>
  <si>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</si>
  <si>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</si>
  <si>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</si>
  <si>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</si>
  <si>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</si>
  <si>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</si>
  <si>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</si>
  <si>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</si>
  <si>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</si>
  <si>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</si>
  <si>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</si>
  <si>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</si>
  <si>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</si>
  <si>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</si>
  <si>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</si>
  <si>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</si>
  <si>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</si>
  <si>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</si>
  <si>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</si>
  <si>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</si>
  <si>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</si>
  <si>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</si>
  <si>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</si>
  <si>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</si>
  <si>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</si>
  <si>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</si>
  <si>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</si>
  <si>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</si>
  <si>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</si>
  <si>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</si>
  <si>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</si>
  <si>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</si>
  <si>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</si>
  <si>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</si>
  <si>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</si>
  <si>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</si>
  <si>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</si>
  <si>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</si>
  <si>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</si>
  <si>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</si>
  <si>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</si>
  <si>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</si>
  <si>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</si>
  <si>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</si>
  <si>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</si>
  <si>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</si>
  <si>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</si>
  <si>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</si>
  <si>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</si>
  <si>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</si>
  <si>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</si>
  <si>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</si>
  <si>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</si>
  <si>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</si>
  <si>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</si>
  <si>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</si>
  <si>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</si>
  <si>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</si>
  <si>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</si>
  <si>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</si>
  <si>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</si>
  <si>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</si>
  <si>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</si>
  <si>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</si>
  <si>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</si>
  <si>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</si>
  <si>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</si>
  <si>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</si>
  <si>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</si>
  <si>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</si>
  <si>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</si>
  <si>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</si>
  <si>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</si>
  <si>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</si>
  <si>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</si>
  <si>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</si>
  <si>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</si>
  <si>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</si>
  <si>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</si>
  <si>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</si>
  <si>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</si>
  <si>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</si>
  <si>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</si>
  <si>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</si>
  <si>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</si>
  <si>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</si>
  <si>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</si>
  <si>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</si>
  <si>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</si>
  <si>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</si>
  <si>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</si>
  <si>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</si>
  <si>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</si>
  <si>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</si>
  <si>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</si>
  <si>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</si>
  <si>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</si>
  <si>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</si>
  <si>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</si>
  <si>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</si>
  <si>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</si>
  <si>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</si>
  <si>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</si>
  <si>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</si>
  <si>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</si>
  <si>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</si>
  <si>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</si>
  <si>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</si>
  <si>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</si>
  <si>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</si>
  <si>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</si>
  <si>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</si>
  <si>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</si>
  <si>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</si>
  <si>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</si>
  <si>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</si>
  <si>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</si>
  <si>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</si>
  <si>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</si>
  <si>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</si>
  <si>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</si>
  <si>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</si>
  <si>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</si>
  <si>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</si>
  <si>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</si>
  <si>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</si>
  <si>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</si>
  <si>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</si>
  <si>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</si>
  <si>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</si>
  <si>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</si>
  <si>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</si>
  <si>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</si>
  <si>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</si>
  <si>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</si>
  <si>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</si>
  <si>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</si>
  <si>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</si>
  <si>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</si>
  <si>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</si>
  <si>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</si>
  <si>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</si>
  <si>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</si>
  <si>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</si>
  <si>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</si>
  <si>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</si>
  <si>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</si>
  <si>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</si>
  <si>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</si>
  <si>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</si>
  <si>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</si>
  <si>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</si>
  <si>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</si>
  <si>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</si>
  <si>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</si>
  <si>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</si>
  <si>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</si>
  <si>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</si>
  <si>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</si>
  <si>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</si>
  <si>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</si>
  <si>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</si>
  <si>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</si>
  <si>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</si>
  <si>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</si>
  <si>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</si>
  <si>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</si>
  <si>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</si>
  <si>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</si>
  <si>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</si>
  <si>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</si>
  <si>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</si>
  <si>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</si>
  <si>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</si>
  <si>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</si>
  <si>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</si>
  <si>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</si>
  <si>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</si>
  <si>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</si>
  <si>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</si>
  <si>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</si>
  <si>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</si>
  <si>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</si>
  <si>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</si>
  <si>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</si>
  <si>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</si>
  <si>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</si>
  <si>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</si>
  <si>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</si>
  <si>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</si>
  <si>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</si>
  <si>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</si>
  <si>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</si>
  <si>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</si>
  <si>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</si>
  <si>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</si>
  <si>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</si>
  <si>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</si>
  <si>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</si>
  <si>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</si>
  <si>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</si>
  <si>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</si>
  <si>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</si>
  <si>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</si>
  <si>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</si>
  <si>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</si>
  <si>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</si>
  <si>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</si>
  <si>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</si>
  <si>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</si>
  <si>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</si>
  <si>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</si>
  <si>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</si>
  <si>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</si>
  <si>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</si>
  <si>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</si>
  <si>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</si>
  <si>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</si>
  <si>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</si>
  <si>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</si>
  <si>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</si>
  <si>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</si>
  <si>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</si>
  <si>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</si>
  <si>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</si>
  <si>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</si>
  <si>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</si>
  <si>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</si>
  <si>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</si>
  <si>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</si>
  <si>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</si>
  <si>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</si>
  <si>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</si>
  <si>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</si>
  <si>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</si>
  <si>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</si>
  <si>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</si>
  <si>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</si>
  <si>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</si>
  <si>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</si>
  <si>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</si>
  <si>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</si>
  <si>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</si>
  <si>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</si>
  <si>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</si>
  <si>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</si>
  <si>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</si>
  <si>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</si>
  <si>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</si>
  <si>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</si>
  <si>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</si>
  <si>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</si>
  <si>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</si>
  <si>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</si>
  <si>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</si>
  <si>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</si>
  <si>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</si>
  <si>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</si>
  <si>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</si>
  <si>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</si>
  <si>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</si>
  <si>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</si>
  <si>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</si>
  <si>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</si>
  <si>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</si>
  <si>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</si>
  <si>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</si>
  <si>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</si>
  <si>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</si>
  <si>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</si>
  <si>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</si>
  <si>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</si>
  <si>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</si>
  <si>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</si>
  <si>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</si>
  <si>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</si>
  <si>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</si>
  <si>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</si>
  <si>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</si>
  <si>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</si>
  <si>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</si>
  <si>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</si>
  <si>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</si>
  <si>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</si>
  <si>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</si>
  <si>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</si>
  <si>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</si>
  <si>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</si>
  <si>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</si>
  <si>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</si>
  <si>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</si>
  <si>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</si>
  <si>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</si>
  <si>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</si>
  <si>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</si>
  <si>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</si>
  <si>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</si>
  <si>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</si>
  <si>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</si>
  <si>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</si>
  <si>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</si>
  <si>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</si>
  <si>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</si>
  <si>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</si>
  <si>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</si>
  <si>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</si>
  <si>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</si>
  <si>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</si>
  <si>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</si>
  <si>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</si>
  <si>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</si>
  <si>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</si>
  <si>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</si>
  <si>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</si>
  <si>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</si>
  <si>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</si>
  <si>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</si>
  <si>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</si>
  <si>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</si>
  <si>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</si>
  <si>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</si>
  <si>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</si>
  <si>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</si>
  <si>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</si>
  <si>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</si>
  <si>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</si>
  <si>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</si>
  <si>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</si>
  <si>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</si>
  <si>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</si>
  <si>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</si>
  <si>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</si>
  <si>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</si>
  <si>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</si>
  <si>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</si>
  <si>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</si>
  <si>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</si>
  <si>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</si>
  <si>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</si>
  <si>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</si>
  <si>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</si>
  <si>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</si>
  <si>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</si>
  <si>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</si>
  <si>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</si>
  <si>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</si>
  <si>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</si>
  <si>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</si>
  <si>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</si>
  <si>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</si>
  <si>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</si>
  <si>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</si>
  <si>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</si>
  <si>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</si>
  <si>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</si>
  <si>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</si>
  <si>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</si>
  <si>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</si>
  <si>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</si>
  <si>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</si>
  <si>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</si>
  <si>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</si>
  <si>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</si>
  <si>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</si>
  <si>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</si>
  <si>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</si>
  <si>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</si>
  <si>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</si>
  <si>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</si>
  <si>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</si>
  <si>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</si>
  <si>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</si>
  <si>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</si>
  <si>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</si>
  <si>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</si>
  <si>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</si>
  <si>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</si>
  <si>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</si>
  <si>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</si>
  <si>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</si>
  <si>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</si>
  <si>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</si>
  <si>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</si>
  <si>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</si>
  <si>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</si>
  <si>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</si>
  <si>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</si>
  <si>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</si>
  <si>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</si>
  <si>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</si>
  <si>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</si>
  <si>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</si>
  <si>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</si>
  <si>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</si>
  <si>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</si>
  <si>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</si>
  <si>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</si>
  <si>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</si>
  <si>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</si>
  <si>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</si>
  <si>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</si>
  <si>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</si>
  <si>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</si>
  <si>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</si>
  <si>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</si>
  <si>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</si>
  <si>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</si>
  <si>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</si>
  <si>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</si>
  <si>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</si>
  <si>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</si>
  <si>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</si>
  <si>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</si>
  <si>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</si>
  <si>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</si>
  <si>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</si>
  <si>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</si>
  <si>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</si>
  <si>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</si>
  <si>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</si>
  <si>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</si>
  <si>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</si>
  <si>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</si>
  <si>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</si>
  <si>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</si>
  <si>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</si>
  <si>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</si>
  <si>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</si>
  <si>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</si>
  <si>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</si>
  <si>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</si>
  <si>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</si>
  <si>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</si>
  <si>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</si>
  <si>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</si>
  <si>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</si>
  <si>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</si>
  <si>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</si>
  <si>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</si>
  <si>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</si>
  <si>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</si>
  <si>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</si>
  <si>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</si>
  <si>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</si>
  <si>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</si>
  <si>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</si>
  <si>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</si>
  <si>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</si>
  <si>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</si>
  <si>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</si>
  <si>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</si>
  <si>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</si>
  <si>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</si>
  <si>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</si>
  <si>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</si>
  <si>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</si>
  <si>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</si>
  <si>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</si>
  <si>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</si>
  <si>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</si>
  <si>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</si>
  <si>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</si>
  <si>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</si>
  <si>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</si>
  <si>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</si>
  <si>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</si>
  <si>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</si>
  <si>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</si>
  <si>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</si>
  <si>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</si>
  <si>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</si>
  <si>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</si>
  <si>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</si>
  <si>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</si>
  <si>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</si>
  <si>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</si>
  <si>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</si>
  <si>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</si>
  <si>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</si>
  <si>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</si>
  <si>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</si>
  <si>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</si>
  <si>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</si>
  <si>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</si>
  <si>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</si>
  <si>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</si>
  <si>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</si>
  <si>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</si>
  <si>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</si>
  <si>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</si>
  <si>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</si>
  <si>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</si>
  <si>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</si>
  <si>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</si>
  <si>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</si>
  <si>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</si>
  <si>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</si>
  <si>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</si>
  <si>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</si>
  <si>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</si>
  <si>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</si>
  <si>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</si>
  <si>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</si>
  <si>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</si>
  <si>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</si>
  <si>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</si>
  <si>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</si>
  <si>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</si>
  <si>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</si>
  <si>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</si>
  <si>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</si>
  <si>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</si>
  <si>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</si>
  <si>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</si>
  <si>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</si>
  <si>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</si>
  <si>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</si>
  <si>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</si>
  <si>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</si>
  <si>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</si>
  <si>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</si>
  <si>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</si>
  <si>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</si>
  <si>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</si>
  <si>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</si>
  <si>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</si>
  <si>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</si>
  <si>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</si>
  <si>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</si>
  <si>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</si>
  <si>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</si>
  <si>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</si>
  <si>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</si>
  <si>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</si>
  <si>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</si>
  <si>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</si>
  <si>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</si>
  <si>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</si>
  <si>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</si>
  <si>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</si>
  <si>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</si>
  <si>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</si>
  <si>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</si>
  <si>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</si>
  <si>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</si>
  <si>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</si>
  <si>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</si>
  <si>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</si>
  <si>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</si>
  <si>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</si>
  <si>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</si>
  <si>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</si>
  <si>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</si>
  <si>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</si>
  <si>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</si>
  <si>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</si>
  <si>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</si>
  <si>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</si>
  <si>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</si>
  <si>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</si>
  <si>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</si>
  <si>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</si>
  <si>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</si>
  <si>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</si>
  <si>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</si>
  <si>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</si>
  <si>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</si>
  <si>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</si>
  <si>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</si>
  <si>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</si>
  <si>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</si>
  <si>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</si>
  <si>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</si>
  <si>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</si>
  <si>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</si>
  <si>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</si>
  <si>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</si>
  <si>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</si>
  <si>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</si>
  <si>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</si>
  <si>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</si>
  <si>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</si>
  <si>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</si>
  <si>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</si>
  <si>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</si>
  <si>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</si>
  <si>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</si>
  <si>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</si>
  <si>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</si>
  <si>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</si>
  <si>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</si>
  <si>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</si>
  <si>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</si>
  <si>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</si>
  <si>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</si>
  <si>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</si>
  <si>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</si>
  <si>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</si>
  <si>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</si>
  <si>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</si>
  <si>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</si>
  <si>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</si>
  <si>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</si>
  <si>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</si>
  <si>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</si>
  <si>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</si>
  <si>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</si>
  <si>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</si>
  <si>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</si>
  <si>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</si>
  <si>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</si>
  <si>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</si>
  <si>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</si>
  <si>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</si>
  <si>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</si>
  <si>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</si>
  <si>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</si>
  <si>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</si>
  <si>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</si>
  <si>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</si>
  <si>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</si>
  <si>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</si>
  <si>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</si>
  <si>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</si>
  <si>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</si>
  <si>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</si>
  <si>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</si>
  <si>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</si>
  <si>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</si>
  <si>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</si>
  <si>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</si>
  <si>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</si>
  <si>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</si>
  <si>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</si>
  <si>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</si>
  <si>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</si>
  <si>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</si>
  <si>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</si>
  <si>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</si>
  <si>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</si>
  <si>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</si>
  <si>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</si>
  <si>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</si>
  <si>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</si>
  <si>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</si>
  <si>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</si>
  <si>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</si>
  <si>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</si>
  <si>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</si>
  <si>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</si>
  <si>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</si>
  <si>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</si>
  <si>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</si>
  <si>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</si>
  <si>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</si>
  <si>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</si>
  <si>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</si>
  <si>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</si>
  <si>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</si>
  <si>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</si>
  <si>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</si>
  <si>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</si>
  <si>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</si>
  <si>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</si>
  <si>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</si>
  <si>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</si>
  <si>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</si>
  <si>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</si>
  <si>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</si>
  <si>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</si>
  <si>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</si>
  <si>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</si>
  <si>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</si>
  <si>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</si>
  <si>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</si>
  <si>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</si>
  <si>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</si>
  <si>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</si>
  <si>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</si>
  <si>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</si>
  <si>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</si>
  <si>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</si>
  <si>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</si>
  <si>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</si>
  <si>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</si>
  <si>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</si>
  <si>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</si>
  <si>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</si>
  <si>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</si>
  <si>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</si>
  <si>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</si>
  <si>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</si>
  <si>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</si>
  <si>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</si>
  <si>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</si>
  <si>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</si>
  <si>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</si>
  <si>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</si>
  <si>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</si>
  <si>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</si>
  <si>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</si>
  <si>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</si>
  <si>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</si>
  <si>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</si>
  <si>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</si>
  <si>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</si>
  <si>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</si>
  <si>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</si>
  <si>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</si>
  <si>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</si>
  <si>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</si>
  <si>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</si>
  <si>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</si>
  <si>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</si>
  <si>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</si>
  <si>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</si>
  <si>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</si>
  <si>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</si>
  <si>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</si>
  <si>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</si>
  <si>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</si>
  <si>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</si>
  <si>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</si>
  <si>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</si>
  <si>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</si>
  <si>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</si>
  <si>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</si>
  <si>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</si>
  <si>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</si>
  <si>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</si>
  <si>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</si>
  <si>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</si>
  <si>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</si>
  <si>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</si>
  <si>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</si>
  <si>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</si>
  <si>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</si>
  <si>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</si>
  <si>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</si>
  <si>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</si>
  <si>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</si>
  <si>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</si>
  <si>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</si>
  <si>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</si>
  <si>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</si>
  <si>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</si>
  <si>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</si>
  <si>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</si>
  <si>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</si>
  <si>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</si>
  <si>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</si>
  <si>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</si>
  <si>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</si>
  <si>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</si>
  <si>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</si>
  <si>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</si>
  <si>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</si>
  <si>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</si>
  <si>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</si>
  <si>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</si>
  <si>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</si>
  <si>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</si>
  <si>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</si>
  <si>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</si>
  <si>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</si>
  <si>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</si>
  <si>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</si>
  <si>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</si>
  <si>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</si>
  <si>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</si>
  <si>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</si>
  <si>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</si>
  <si>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</si>
  <si>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</si>
  <si>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</si>
  <si>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</si>
  <si>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</si>
  <si>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</si>
  <si>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</si>
  <si>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</si>
  <si>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</si>
  <si>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</si>
  <si>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</si>
  <si>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</si>
  <si>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</si>
  <si>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</si>
  <si>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</si>
  <si>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</si>
  <si>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</si>
  <si>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</si>
  <si>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</si>
  <si>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</si>
  <si>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</si>
  <si>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</si>
  <si>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</si>
  <si>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</si>
  <si>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</si>
  <si>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</si>
  <si>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</si>
  <si>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</si>
  <si>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</si>
  <si>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</si>
  <si>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</si>
  <si>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</si>
  <si>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</si>
  <si>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</si>
  <si>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</si>
  <si>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</si>
  <si>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</si>
  <si>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</si>
  <si>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</si>
  <si>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</si>
  <si>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</si>
  <si>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</si>
  <si>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</si>
  <si>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</si>
  <si>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</si>
  <si>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</si>
  <si>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</si>
  <si>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</si>
  <si>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</si>
  <si>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</si>
  <si>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</si>
  <si>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</si>
  <si>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</si>
  <si>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</si>
  <si>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</si>
  <si>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</si>
  <si>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</si>
  <si>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</si>
  <si>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</si>
  <si>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</si>
  <si>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</si>
  <si>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</si>
  <si>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</si>
  <si>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</si>
  <si>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</si>
  <si>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</si>
  <si>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</si>
  <si>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</si>
  <si>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</si>
  <si>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</si>
  <si>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</si>
  <si>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</si>
  <si>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</si>
  <si>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</si>
  <si>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</si>
  <si>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</si>
  <si>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</si>
  <si>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</si>
  <si>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</si>
  <si>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</si>
  <si>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</si>
  <si>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</si>
  <si>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</si>
  <si>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</si>
  <si>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</si>
  <si>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</si>
  <si>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</si>
  <si>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</si>
  <si>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</si>
  <si>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</si>
  <si>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</si>
  <si>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</si>
  <si>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</si>
  <si>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</si>
  <si>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</si>
  <si>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</si>
  <si>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</si>
  <si>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</si>
  <si>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</si>
  <si>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</si>
  <si>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</si>
  <si>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</si>
  <si>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</si>
  <si>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</si>
  <si>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</si>
  <si>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</si>
  <si>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</si>
  <si>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</si>
  <si>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</si>
  <si>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</si>
  <si>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</si>
  <si>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</si>
  <si>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</si>
  <si>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</si>
  <si>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</si>
  <si>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</si>
  <si>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</si>
  <si>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</si>
  <si>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</si>
  <si>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</si>
  <si>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</si>
  <si>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</si>
  <si>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</si>
  <si>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</si>
  <si>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</si>
  <si>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</si>
  <si>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</si>
  <si>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</si>
  <si>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</si>
  <si>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</si>
  <si>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</si>
  <si>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</si>
  <si>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</si>
  <si>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</si>
  <si>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</si>
  <si>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</si>
  <si>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</si>
  <si>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</si>
  <si>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</si>
  <si>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</si>
  <si>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</si>
  <si>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</si>
  <si>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</si>
  <si>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</si>
  <si>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</si>
  <si>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</si>
  <si>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</si>
  <si>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</si>
  <si>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</si>
  <si>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</si>
  <si>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</si>
  <si>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</si>
  <si>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</si>
  <si>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</si>
  <si>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</si>
  <si>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</si>
  <si>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</si>
  <si>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</si>
  <si>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</si>
  <si>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</si>
  <si>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</si>
  <si>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</si>
  <si>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</si>
  <si>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</si>
  <si>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</si>
  <si>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</si>
  <si>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</si>
  <si>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</si>
  <si>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</si>
  <si>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</si>
  <si>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</si>
  <si>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</si>
  <si>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</si>
  <si>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</si>
  <si>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</si>
  <si>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</si>
  <si>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</si>
  <si>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</si>
  <si>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</si>
  <si>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</si>
  <si>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</si>
  <si>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</si>
  <si>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</si>
  <si>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</si>
  <si>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</si>
  <si>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</si>
  <si>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</si>
  <si>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</si>
  <si>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</si>
  <si>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</si>
  <si>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</si>
  <si>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</si>
  <si>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</si>
  <si>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</si>
  <si>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</si>
  <si>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</si>
  <si>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</si>
  <si>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</si>
  <si>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</si>
  <si>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</si>
  <si>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</si>
  <si>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</si>
  <si>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</si>
  <si>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</si>
  <si>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</si>
  <si>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</si>
  <si>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</si>
  <si>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</si>
  <si>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</si>
  <si>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</si>
  <si>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</si>
  <si>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</si>
  <si>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</si>
  <si>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</si>
  <si>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</si>
  <si>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</si>
  <si>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</si>
  <si>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</si>
  <si>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</si>
  <si>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</si>
  <si>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</si>
  <si>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</si>
  <si>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</si>
  <si>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</si>
  <si>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</si>
  <si>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</si>
  <si>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</si>
  <si>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</si>
  <si>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</si>
  <si>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</si>
  <si>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</si>
  <si>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</si>
  <si>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</si>
  <si>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</si>
  <si>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</si>
  <si>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</si>
  <si>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</si>
  <si>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</si>
  <si>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</si>
  <si>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</si>
  <si>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</si>
  <si>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</si>
  <si>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</si>
  <si>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</si>
  <si>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</si>
  <si>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</si>
  <si>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</si>
  <si>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</si>
  <si>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</si>
  <si>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</si>
  <si>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</si>
  <si>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</si>
  <si>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</si>
  <si>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</si>
  <si>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</si>
  <si>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</si>
  <si>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</si>
  <si>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</si>
  <si>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</si>
  <si>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</si>
  <si>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</si>
  <si>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</si>
  <si>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</si>
  <si>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</si>
  <si>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</si>
  <si>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</si>
  <si>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</si>
  <si>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</si>
  <si>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</si>
  <si>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</si>
  <si>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</si>
  <si>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</si>
  <si>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</si>
  <si>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</si>
  <si>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</si>
  <si>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</si>
  <si>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</si>
  <si>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</si>
  <si>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</si>
  <si>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</si>
  <si>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</si>
  <si>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</si>
  <si>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</si>
  <si>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</si>
  <si>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</si>
  <si>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</si>
  <si>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</si>
  <si>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</si>
  <si>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</si>
  <si>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</si>
  <si>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</si>
  <si>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</si>
  <si>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</si>
  <si>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</si>
  <si>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</si>
  <si>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</si>
  <si>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</si>
  <si>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</si>
  <si>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</si>
  <si>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</si>
  <si>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</si>
  <si>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</si>
  <si>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</si>
  <si>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</si>
  <si>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</si>
  <si>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</si>
  <si>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</si>
  <si>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</si>
  <si>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</si>
  <si>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</si>
  <si>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</si>
  <si>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</si>
  <si>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</si>
  <si>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</si>
  <si>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</si>
  <si>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</si>
  <si>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</si>
  <si>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</si>
  <si>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</si>
  <si>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</si>
  <si>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</si>
  <si>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</si>
  <si>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</si>
  <si>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</si>
  <si>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</si>
  <si>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</si>
  <si>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</si>
  <si>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</si>
  <si>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</si>
  <si>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</si>
  <si>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</si>
  <si>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</si>
  <si>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</si>
  <si>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</si>
  <si>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</si>
  <si>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</si>
  <si>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</si>
  <si>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</si>
  <si>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</si>
  <si>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</si>
  <si>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</si>
  <si>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</si>
  <si>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</si>
  <si>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</si>
  <si>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</si>
  <si>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</si>
  <si>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</si>
  <si>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</si>
  <si>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</si>
  <si>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</si>
  <si>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</si>
  <si>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</si>
  <si>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</si>
  <si>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</si>
  <si>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</si>
  <si>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</si>
  <si>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</si>
  <si>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</si>
  <si>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</si>
  <si>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</si>
  <si>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</si>
  <si>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</si>
  <si>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</si>
  <si>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</si>
  <si>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</si>
  <si>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</si>
  <si>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</si>
  <si>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</si>
  <si>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</si>
  <si>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</si>
  <si>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</si>
  <si>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</si>
  <si>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</si>
  <si>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</si>
  <si>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</si>
  <si>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</si>
  <si>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</si>
  <si>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</si>
  <si>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</si>
  <si>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</si>
  <si>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</si>
  <si>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</si>
  <si>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</si>
  <si>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</si>
  <si>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</si>
  <si>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</si>
  <si>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</si>
  <si>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</si>
  <si>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</si>
  <si>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</si>
  <si>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</si>
  <si>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</si>
  <si>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</si>
  <si>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</si>
  <si>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</si>
  <si>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</si>
  <si>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</si>
  <si>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</si>
  <si>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</si>
  <si>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</si>
  <si>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</si>
  <si>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</si>
  <si>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</si>
  <si>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</si>
  <si>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</si>
  <si>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</si>
  <si>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</si>
  <si>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</si>
  <si>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</si>
  <si>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</si>
  <si>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</si>
  <si>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</si>
  <si>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</si>
  <si>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</si>
  <si>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</si>
  <si>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</si>
  <si>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</si>
  <si>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</si>
  <si>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</si>
  <si>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</si>
  <si>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</si>
  <si>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</si>
  <si>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</si>
  <si>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</si>
  <si>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</si>
  <si>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</si>
  <si>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</si>
  <si>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</si>
  <si>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</si>
  <si>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</si>
  <si>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</si>
  <si>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</si>
  <si>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</si>
  <si>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</si>
  <si>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</si>
  <si>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</si>
  <si>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</si>
  <si>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</si>
  <si>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</si>
  <si>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</si>
  <si>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</si>
  <si>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</si>
  <si>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</si>
  <si>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</si>
  <si>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</si>
  <si>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</si>
  <si>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</si>
  <si>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</si>
  <si>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</si>
  <si>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</si>
  <si>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</si>
  <si>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</si>
  <si>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</si>
  <si>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</si>
  <si>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</si>
  <si>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</si>
  <si>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</si>
  <si>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</si>
  <si>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</si>
  <si>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</si>
  <si>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</si>
  <si>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</si>
  <si>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</si>
  <si>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</si>
  <si>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</si>
  <si>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</si>
  <si>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</si>
  <si>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</si>
  <si>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</si>
  <si>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</si>
  <si>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</si>
  <si>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</si>
  <si>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</si>
  <si>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</si>
  <si>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</si>
  <si>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</si>
  <si>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</si>
  <si>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</si>
  <si>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</si>
  <si>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</si>
  <si>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</si>
  <si>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</si>
  <si>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</si>
  <si>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</si>
  <si>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</si>
  <si>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</si>
  <si>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</si>
  <si>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</si>
  <si>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</si>
  <si>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</si>
  <si>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</si>
  <si>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</si>
  <si>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</si>
  <si>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</si>
  <si>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</si>
  <si>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</si>
  <si>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</si>
  <si>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</si>
  <si>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</si>
  <si>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</si>
  <si>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</si>
  <si>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</si>
  <si>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</si>
  <si>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</si>
  <si>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</si>
  <si>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</si>
  <si>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</si>
  <si>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</si>
  <si>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</si>
  <si>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</si>
  <si>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</si>
  <si>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</si>
  <si>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</si>
  <si>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</si>
  <si>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</si>
  <si>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</si>
  <si>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</si>
  <si>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</si>
  <si>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</si>
  <si>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</si>
  <si>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</si>
  <si>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</si>
  <si>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</si>
  <si>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</si>
  <si>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</si>
  <si>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</si>
  <si>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</si>
  <si>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</si>
  <si>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</si>
  <si>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</si>
  <si>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</si>
  <si>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</si>
  <si>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</si>
  <si>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</si>
  <si>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</si>
  <si>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</si>
  <si>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</si>
  <si>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</si>
  <si>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</si>
  <si>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</si>
  <si>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</si>
  <si>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</si>
  <si>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</si>
  <si>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</si>
  <si>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</si>
  <si>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</si>
  <si>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</si>
  <si>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</si>
  <si>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</si>
  <si>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</si>
  <si>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</si>
  <si>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</si>
  <si>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</si>
  <si>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</si>
  <si>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</si>
  <si>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</si>
  <si>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</si>
  <si>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</si>
  <si>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</si>
  <si>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</si>
  <si>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</si>
  <si>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</si>
  <si>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</si>
  <si>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</si>
  <si>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</si>
  <si>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</si>
  <si>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</si>
  <si>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</si>
  <si>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</si>
  <si>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</si>
  <si>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</si>
  <si>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</si>
  <si>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</si>
  <si>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</si>
  <si>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</si>
  <si>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</si>
  <si>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</si>
  <si>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</si>
  <si>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</si>
  <si>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</si>
  <si>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</si>
  <si>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</si>
  <si>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</si>
  <si>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</si>
  <si>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</si>
  <si>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</si>
  <si>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</si>
  <si>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</si>
  <si>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</si>
  <si>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</si>
  <si>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</si>
  <si>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</si>
  <si>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</si>
  <si>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</si>
  <si>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</si>
  <si>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</si>
  <si>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</si>
  <si>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</si>
  <si>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</si>
  <si>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</si>
  <si>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</si>
  <si>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</si>
  <si>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</si>
  <si>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</si>
  <si>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</si>
  <si>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</si>
  <si>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</si>
  <si>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</si>
  <si>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</si>
  <si>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</si>
  <si>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</si>
  <si>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</si>
  <si>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</si>
  <si>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</si>
  <si>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</si>
  <si>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</si>
  <si>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</si>
  <si>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</si>
  <si>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</si>
  <si>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</si>
  <si>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</si>
  <si>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</si>
  <si>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</si>
  <si>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</si>
  <si>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</si>
  <si>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</si>
  <si>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</si>
  <si>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</si>
  <si>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</si>
  <si>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</si>
  <si>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</si>
  <si>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</si>
  <si>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</si>
  <si>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</si>
  <si>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</si>
  <si>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</si>
  <si>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</si>
  <si>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</si>
  <si>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</si>
  <si>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</si>
  <si>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</si>
  <si>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</si>
  <si>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</si>
  <si>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</si>
  <si>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</si>
  <si>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</si>
  <si>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</si>
  <si>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</si>
  <si>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</si>
  <si>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</si>
  <si>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</si>
  <si>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</si>
  <si>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</si>
  <si>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</si>
  <si>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</si>
  <si>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</si>
  <si>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</si>
  <si>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</si>
  <si>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</si>
  <si>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</si>
  <si>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</si>
  <si>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</si>
  <si>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</si>
  <si>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</si>
  <si>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</si>
  <si>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</si>
  <si>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</si>
  <si>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</si>
  <si>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</si>
  <si>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</si>
  <si>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</si>
  <si>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</si>
  <si>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</si>
  <si>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</si>
  <si>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</si>
  <si>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</si>
  <si>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</si>
  <si>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</si>
  <si>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</si>
  <si>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</si>
  <si>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</si>
  <si>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</si>
  <si>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</si>
  <si>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</si>
  <si>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</si>
  <si>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</si>
  <si>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</si>
  <si>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</si>
  <si>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</si>
  <si>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</si>
  <si>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</si>
  <si>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</si>
  <si>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</si>
  <si>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</si>
  <si>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</si>
  <si>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</si>
  <si>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</si>
  <si>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</si>
  <si>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</si>
  <si>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</si>
  <si>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</si>
  <si>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</si>
  <si>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</si>
  <si>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</si>
  <si>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</si>
  <si>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</si>
  <si>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</si>
  <si>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</si>
  <si>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</si>
  <si>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</si>
  <si>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</si>
  <si>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</si>
  <si>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</si>
  <si>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</si>
  <si>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</si>
  <si>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</si>
  <si>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</si>
  <si>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</si>
  <si>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</si>
  <si>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</si>
  <si>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</si>
  <si>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</si>
  <si>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</si>
  <si>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</si>
  <si>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</si>
  <si>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</si>
  <si>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</si>
  <si>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</si>
  <si>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</si>
  <si>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</si>
  <si>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</si>
  <si>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</si>
  <si>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</si>
  <si>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</si>
  <si>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</si>
  <si>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</si>
  <si>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</si>
  <si>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</si>
  <si>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</si>
  <si>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</si>
  <si>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</si>
  <si>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</si>
  <si>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</si>
  <si>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</si>
  <si>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</si>
  <si>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</si>
  <si>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</si>
  <si>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</si>
  <si>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</si>
  <si>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</si>
  <si>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</si>
  <si>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</si>
  <si>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</si>
  <si>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</si>
  <si>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</si>
  <si>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</si>
  <si>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</si>
  <si>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</si>
  <si>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</si>
  <si>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</si>
  <si>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</si>
  <si>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</si>
  <si>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</si>
  <si>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</si>
  <si>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</si>
  <si>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</si>
  <si>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</si>
  <si>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</si>
  <si>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</si>
  <si>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</si>
  <si>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</si>
  <si>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</si>
  <si>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</si>
  <si>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</si>
  <si>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</si>
  <si>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</si>
  <si>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</si>
  <si>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</si>
  <si>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</si>
  <si>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</si>
  <si>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</si>
  <si>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</si>
  <si>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</si>
  <si>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</si>
  <si>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</si>
  <si>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</si>
  <si>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</si>
  <si>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</si>
  <si>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</si>
  <si>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</si>
  <si>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</si>
  <si>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</si>
  <si>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</si>
  <si>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</si>
  <si>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</si>
  <si>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</si>
  <si>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</si>
  <si>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</si>
  <si>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</si>
  <si>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</si>
  <si>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</si>
  <si>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</si>
  <si>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</si>
  <si>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</si>
  <si>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</si>
  <si>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</si>
  <si>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</si>
  <si>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</si>
  <si>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</si>
  <si>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</si>
  <si>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</si>
  <si>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</si>
  <si>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</si>
  <si>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</si>
  <si>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</si>
  <si>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</si>
  <si>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</si>
  <si>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</si>
  <si>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</si>
  <si>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</si>
  <si>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</si>
  <si>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</si>
  <si>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</si>
  <si>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</si>
  <si>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</si>
  <si>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</si>
  <si>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</si>
  <si>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</si>
  <si>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</si>
  <si>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</si>
  <si>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</si>
  <si>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</si>
  <si>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</si>
  <si>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</si>
  <si>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</si>
  <si>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</si>
  <si>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</si>
  <si>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</si>
  <si>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</si>
  <si>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</si>
  <si>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</si>
  <si>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</si>
  <si>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</si>
  <si>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</si>
  <si>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</si>
  <si>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</si>
  <si>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</si>
  <si>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</si>
  <si>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</si>
  <si>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</si>
  <si>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</si>
  <si>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</si>
  <si>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</si>
  <si>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</si>
  <si>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</si>
  <si>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</si>
  <si>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</si>
  <si>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</si>
  <si>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</si>
  <si>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</si>
  <si>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</si>
  <si>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</si>
  <si>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</si>
  <si>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</si>
  <si>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</si>
  <si>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</si>
  <si>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</si>
  <si>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</si>
  <si>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</si>
  <si>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</si>
  <si>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</si>
  <si>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</si>
  <si>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</si>
  <si>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</si>
  <si>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</si>
  <si>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</si>
  <si>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</si>
  <si>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</si>
  <si>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</si>
  <si>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</si>
  <si>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</si>
  <si>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</si>
  <si>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</si>
  <si>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</si>
  <si>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</si>
  <si>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</si>
  <si>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</si>
  <si>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</si>
  <si>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</si>
  <si>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</si>
  <si>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</si>
  <si>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</si>
  <si>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</si>
  <si>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</si>
  <si>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</si>
  <si>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</si>
  <si>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</si>
  <si>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</si>
  <si>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</si>
  <si>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</si>
  <si>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</si>
  <si>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</si>
  <si>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</si>
  <si>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</si>
  <si>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</si>
  <si>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</si>
  <si>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</si>
  <si>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</si>
  <si>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</si>
  <si>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</si>
  <si>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</si>
  <si>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</si>
  <si>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</si>
  <si>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</si>
  <si>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</si>
  <si>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</si>
  <si>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</si>
  <si>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</si>
  <si>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</si>
  <si>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</si>
  <si>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</si>
  <si>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</si>
  <si>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</si>
  <si>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</si>
  <si>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</si>
  <si>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</si>
  <si>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</si>
  <si>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</si>
  <si>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</si>
  <si>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</si>
  <si>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</si>
  <si>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</si>
  <si>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</si>
  <si>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</si>
  <si>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</si>
  <si>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</si>
  <si>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</si>
  <si>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</si>
  <si>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</si>
  <si>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</si>
  <si>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</si>
  <si>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</si>
  <si>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</si>
  <si>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</si>
  <si>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</si>
  <si>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</si>
  <si>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</si>
  <si>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</si>
  <si>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</si>
  <si>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</si>
  <si>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</si>
  <si>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</si>
  <si>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</si>
  <si>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</si>
  <si>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</si>
  <si>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</si>
  <si>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</si>
  <si>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</si>
  <si>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</si>
  <si>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</si>
  <si>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</si>
  <si>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</si>
  <si>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</si>
  <si>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</si>
  <si>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</si>
  <si>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</si>
  <si>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</si>
  <si>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</si>
  <si>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</si>
  <si>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</si>
  <si>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</si>
  <si>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</si>
  <si>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</si>
  <si>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</si>
  <si>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</si>
  <si>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</si>
  <si>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</si>
  <si>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</si>
  <si>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</si>
  <si>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</si>
  <si>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</si>
  <si>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</si>
  <si>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</si>
  <si>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</si>
  <si>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</si>
  <si>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</si>
  <si>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</si>
  <si>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</si>
  <si>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</si>
  <si>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</si>
  <si>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</si>
  <si>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</si>
  <si>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</si>
  <si>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</si>
  <si>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</si>
  <si>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</si>
  <si>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</si>
  <si>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</si>
  <si>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</si>
  <si>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</si>
  <si>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</si>
  <si>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</si>
  <si>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</si>
  <si>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</si>
  <si>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</si>
  <si>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</si>
  <si>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</si>
  <si>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</si>
  <si>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</si>
  <si>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</si>
  <si>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</si>
  <si>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</si>
  <si>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</si>
  <si>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</si>
  <si>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</si>
  <si>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</si>
  <si>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</si>
  <si>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</si>
  <si>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</si>
  <si>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</si>
  <si>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</si>
  <si>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</si>
  <si>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</si>
  <si>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</si>
  <si>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</si>
  <si>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</si>
  <si>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</si>
  <si>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</si>
  <si>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</si>
  <si>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</si>
  <si>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</si>
  <si>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</si>
  <si>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</si>
  <si>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</si>
  <si>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</si>
  <si>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</si>
  <si>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</si>
  <si>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</si>
  <si>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</si>
  <si>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</si>
  <si>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</si>
  <si>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</si>
  <si>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</si>
  <si>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</si>
  <si>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</si>
  <si>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</si>
  <si>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</si>
  <si>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</si>
  <si>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</si>
  <si>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</si>
  <si>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</si>
  <si>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</si>
  <si>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</si>
  <si>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</si>
  <si>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</si>
  <si>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</si>
  <si>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</si>
  <si>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</si>
  <si>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</si>
  <si>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</si>
  <si>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</si>
  <si>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</si>
  <si>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</si>
  <si>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</si>
  <si>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</si>
  <si>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</si>
  <si>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</si>
  <si>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</si>
  <si>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</si>
  <si>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</si>
  <si>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</si>
  <si>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</si>
  <si>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</si>
  <si>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</si>
  <si>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</si>
  <si>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</si>
  <si>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</si>
  <si>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</si>
  <si>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</si>
  <si>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</si>
  <si>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</si>
  <si>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</si>
  <si>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</si>
  <si>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</si>
  <si>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</si>
  <si>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</si>
  <si>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</si>
  <si>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</si>
  <si>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</si>
  <si>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</si>
  <si>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</si>
  <si>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</si>
  <si>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</si>
  <si>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</si>
  <si>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</si>
  <si>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</si>
  <si>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</si>
  <si>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</si>
  <si>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</si>
  <si>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</si>
  <si>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</si>
  <si>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</si>
  <si>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</si>
  <si>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</si>
  <si>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</si>
  <si>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</si>
  <si>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</si>
  <si>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</si>
  <si>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</si>
  <si>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</si>
  <si>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</si>
  <si>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</si>
  <si>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</si>
  <si>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</si>
  <si>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</si>
  <si>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</si>
  <si>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</si>
  <si>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</si>
  <si>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</si>
  <si>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</si>
  <si>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</si>
  <si>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</si>
  <si>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</si>
  <si>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</si>
  <si>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</si>
  <si>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</si>
  <si>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</si>
  <si>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</si>
  <si>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</si>
  <si>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</si>
  <si>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</si>
  <si>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</si>
  <si>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</si>
  <si>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</si>
  <si>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</si>
  <si>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</si>
  <si>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</si>
  <si>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</si>
  <si>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</si>
  <si>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</si>
  <si>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</si>
  <si>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</si>
  <si>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</si>
  <si>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</si>
  <si>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</si>
  <si>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</si>
  <si>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</si>
  <si>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</si>
  <si>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</si>
  <si>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</si>
  <si>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</si>
  <si>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</si>
  <si>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</si>
  <si>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</si>
  <si>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</si>
  <si>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</si>
  <si>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</si>
  <si>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</si>
  <si>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</si>
  <si>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</si>
  <si>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</si>
  <si>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</si>
  <si>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</si>
  <si>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</si>
  <si>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</si>
  <si>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</si>
  <si>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</si>
  <si>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</si>
  <si>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</si>
  <si>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</si>
  <si>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</si>
  <si>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</si>
  <si>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</si>
  <si>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</si>
  <si>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</si>
  <si>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</si>
  <si>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</si>
  <si>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</si>
  <si>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</si>
  <si>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</si>
  <si>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</si>
  <si>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</si>
  <si>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</si>
  <si>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</si>
  <si>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</si>
  <si>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</si>
  <si>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</si>
  <si>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</si>
  <si>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</si>
  <si>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</si>
  <si>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</si>
  <si>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</si>
  <si>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</si>
  <si>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</si>
  <si>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</si>
  <si>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</si>
  <si>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</si>
  <si>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</si>
  <si>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</si>
  <si>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</si>
  <si>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</si>
  <si>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</si>
  <si>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</si>
  <si>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</si>
  <si>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</si>
  <si>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</si>
  <si>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</si>
  <si>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</si>
  <si>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</si>
  <si>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</si>
  <si>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</si>
  <si>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</si>
  <si>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</si>
  <si>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</si>
  <si>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</si>
  <si>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</si>
  <si>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</si>
  <si>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</si>
  <si>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</si>
  <si>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</si>
  <si>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</si>
  <si>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</si>
  <si>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</si>
  <si>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</si>
  <si>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</si>
  <si>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</si>
  <si>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</si>
  <si>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</si>
  <si>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</si>
  <si>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</si>
  <si>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</si>
  <si>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</si>
  <si>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</si>
  <si>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</si>
  <si>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</si>
  <si>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</si>
  <si>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</si>
  <si>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</si>
  <si>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</si>
  <si>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</si>
  <si>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</si>
  <si>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</si>
  <si>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</si>
  <si>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</si>
  <si>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</si>
  <si>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</si>
  <si>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</si>
  <si>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</si>
  <si>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</si>
  <si>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</si>
  <si>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</si>
  <si>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</si>
  <si>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</si>
  <si>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</si>
  <si>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</si>
  <si>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</si>
  <si>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</si>
  <si>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</si>
  <si>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</si>
  <si>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</si>
  <si>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</si>
  <si>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</si>
  <si>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</si>
  <si>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</si>
  <si>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</si>
  <si>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</si>
  <si>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</si>
  <si>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</si>
  <si>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</si>
  <si>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</si>
  <si>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</si>
  <si>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</si>
  <si>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</si>
  <si>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</si>
  <si>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</si>
  <si>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</si>
  <si>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</si>
  <si>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</si>
  <si>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</si>
  <si>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</si>
  <si>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</si>
  <si>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</si>
  <si>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</si>
  <si>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</si>
  <si>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</si>
  <si>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</si>
  <si>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</si>
  <si>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</si>
  <si>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</si>
  <si>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</si>
  <si>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</si>
  <si>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</si>
  <si>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</si>
  <si>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</si>
  <si>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</si>
  <si>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</si>
  <si>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</si>
  <si>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</si>
  <si>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</si>
  <si>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</si>
  <si>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</si>
  <si>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</si>
  <si>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</si>
  <si>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</si>
  <si>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</si>
  <si>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</si>
  <si>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</si>
  <si>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</si>
  <si>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</si>
  <si>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</si>
  <si>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</si>
  <si>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</si>
  <si>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</si>
  <si>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</si>
  <si>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</si>
  <si>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</si>
  <si>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</si>
  <si>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</si>
  <si>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</si>
  <si>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</si>
  <si>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</si>
  <si>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</si>
  <si>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</si>
  <si>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</si>
  <si>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</si>
  <si>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</si>
  <si>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</si>
  <si>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</si>
  <si>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</si>
  <si>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</si>
  <si>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</si>
  <si>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</si>
  <si>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</si>
  <si>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</si>
  <si>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</si>
  <si>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</si>
  <si>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</si>
  <si>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</si>
  <si>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</si>
  <si>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</si>
  <si>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</si>
  <si>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</si>
  <si>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</si>
  <si>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</si>
  <si>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</si>
  <si>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</si>
  <si>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</si>
  <si>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</si>
  <si>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</si>
  <si>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</si>
  <si>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</si>
  <si>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</si>
  <si>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</si>
  <si>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</si>
  <si>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</si>
  <si>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</si>
  <si>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</si>
  <si>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</si>
  <si>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</si>
  <si>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</si>
  <si>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</si>
  <si>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</si>
  <si>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</si>
  <si>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</si>
  <si>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</si>
  <si>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</si>
  <si>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</si>
  <si>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</si>
  <si>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</si>
  <si>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</si>
  <si>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</si>
  <si>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</si>
  <si>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</si>
  <si>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</si>
  <si>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</si>
  <si>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</si>
  <si>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</si>
  <si>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</si>
  <si>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</si>
  <si>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</si>
  <si>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</si>
  <si>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</si>
  <si>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</si>
  <si>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</si>
  <si>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</si>
  <si>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</si>
  <si>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</si>
  <si>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</si>
  <si>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</si>
  <si>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</si>
  <si>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</si>
  <si>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</si>
  <si>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</si>
  <si>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</si>
  <si>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</si>
  <si>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</si>
  <si>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</si>
  <si>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</si>
  <si>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</si>
  <si>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</si>
  <si>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</si>
  <si>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</si>
  <si>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</si>
  <si>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</si>
  <si>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</si>
  <si>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</si>
  <si>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</si>
  <si>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</si>
  <si>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</si>
  <si>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</si>
  <si>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</si>
  <si>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</si>
  <si>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</si>
  <si>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</si>
  <si>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</si>
  <si>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</si>
  <si>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</si>
  <si>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</si>
  <si>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</si>
  <si>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</si>
  <si>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</si>
  <si>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</si>
  <si>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</si>
  <si>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</si>
  <si>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</si>
  <si>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</si>
  <si>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</si>
  <si>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</si>
  <si>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</si>
  <si>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</si>
  <si>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</si>
  <si>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</si>
  <si>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</si>
  <si>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</si>
  <si>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</si>
  <si>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</si>
  <si>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</si>
  <si>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</si>
  <si>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</si>
  <si>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</si>
  <si>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</si>
  <si>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</si>
  <si>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</si>
  <si>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</si>
  <si>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</si>
  <si>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</si>
  <si>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</si>
  <si>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</si>
  <si>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</si>
  <si>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</si>
  <si>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</si>
  <si>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</si>
  <si>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</si>
  <si>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</si>
  <si>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</si>
  <si>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</si>
  <si>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</si>
  <si>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</si>
  <si>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</si>
  <si>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</si>
  <si>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</si>
  <si>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</si>
  <si>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</si>
  <si>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</si>
  <si>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</si>
  <si>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</si>
  <si>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</si>
  <si>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</si>
  <si>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</si>
  <si>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</si>
  <si>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</si>
  <si>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</si>
  <si>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</si>
  <si>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</si>
  <si>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</si>
  <si>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</si>
  <si>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</si>
  <si>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</si>
  <si>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</si>
  <si>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</si>
  <si>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</si>
  <si>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</si>
  <si>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</si>
  <si>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</si>
  <si>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</si>
  <si>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</si>
  <si>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</si>
  <si>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</si>
  <si>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</si>
  <si>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</si>
  <si>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</si>
  <si>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</si>
  <si>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</si>
  <si>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</si>
  <si>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</si>
  <si>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</si>
  <si>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</si>
  <si>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</si>
  <si>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</si>
  <si>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</si>
  <si>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</si>
  <si>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</si>
  <si>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</si>
  <si>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</si>
  <si>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</si>
  <si>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</si>
  <si>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</si>
  <si>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</si>
  <si>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</si>
  <si>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</si>
  <si>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</si>
  <si>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</si>
  <si>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</si>
  <si>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</si>
  <si>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</si>
  <si>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</si>
  <si>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</si>
  <si>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</si>
  <si>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</si>
  <si>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</si>
  <si>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</si>
  <si>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</si>
  <si>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</si>
  <si>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</si>
  <si>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</si>
  <si>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</si>
  <si>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</si>
  <si>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</si>
  <si>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</si>
  <si>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</si>
  <si>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</si>
  <si>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</si>
  <si>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</si>
  <si>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</si>
  <si>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</si>
  <si>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</si>
  <si>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</si>
  <si>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</si>
  <si>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</si>
  <si>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</si>
  <si>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</si>
  <si>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</si>
  <si>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</si>
  <si>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</si>
  <si>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</si>
  <si>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</si>
  <si>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</si>
  <si>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</si>
  <si>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</si>
  <si>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</si>
  <si>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</si>
  <si>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</si>
  <si>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</si>
  <si>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</si>
  <si>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</si>
  <si>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</si>
  <si>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</si>
  <si>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</si>
  <si>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</si>
  <si>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</si>
  <si>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</si>
  <si>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</si>
  <si>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</si>
  <si>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</si>
  <si>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</si>
  <si>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</si>
  <si>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</si>
  <si>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</si>
  <si>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</si>
  <si>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</si>
  <si>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</si>
  <si>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</si>
  <si>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</si>
  <si>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</si>
  <si>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</si>
  <si>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</si>
  <si>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</si>
  <si>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</si>
  <si>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</si>
  <si>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</si>
  <si>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</si>
  <si>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</si>
  <si>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</si>
  <si>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</si>
  <si>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</si>
  <si>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</si>
  <si>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</si>
  <si>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</si>
  <si>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</si>
  <si>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</si>
  <si>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</si>
  <si>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</si>
  <si>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</si>
  <si>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</si>
  <si>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</si>
  <si>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</si>
  <si>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</si>
  <si>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</si>
  <si>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</si>
  <si>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</si>
  <si>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</si>
  <si>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</si>
  <si>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</si>
  <si>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</si>
  <si>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</si>
  <si>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</si>
  <si>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</si>
  <si>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</si>
  <si>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</si>
  <si>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</si>
  <si>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</si>
  <si>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</si>
  <si>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</si>
  <si>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</si>
  <si>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</si>
  <si>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</si>
  <si>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</si>
  <si>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</si>
  <si>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</si>
  <si>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</si>
  <si>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</si>
  <si>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</si>
  <si>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</si>
  <si>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</si>
  <si>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</si>
  <si>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</si>
  <si>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</si>
  <si>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</si>
  <si>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</si>
  <si>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</si>
  <si>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</si>
  <si>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</si>
  <si>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</si>
  <si>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</si>
  <si>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</si>
  <si>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</si>
  <si>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</si>
  <si>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</si>
  <si>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</si>
  <si>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</si>
  <si>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</si>
  <si>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</si>
  <si>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</si>
  <si>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</si>
  <si>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</si>
  <si>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</si>
  <si>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</si>
  <si>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</si>
  <si>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</si>
  <si>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</si>
  <si>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</si>
  <si>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</si>
  <si>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</si>
  <si>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</si>
  <si>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</si>
  <si>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</si>
  <si>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</si>
  <si>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</si>
  <si>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</si>
  <si>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</si>
  <si>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</si>
  <si>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</si>
  <si>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</si>
  <si>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</si>
  <si>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</si>
  <si>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</si>
  <si>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</si>
  <si>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</si>
  <si>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</si>
  <si>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</si>
  <si>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</si>
  <si>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</si>
  <si>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</si>
  <si>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</si>
  <si>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</si>
  <si>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</si>
  <si>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</si>
  <si>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</si>
  <si>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</si>
  <si>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</si>
  <si>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</si>
  <si>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</si>
  <si>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</si>
  <si>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</si>
  <si>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</si>
  <si>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</si>
  <si>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</si>
  <si>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</si>
  <si>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</si>
  <si>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</si>
  <si>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</si>
  <si>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</si>
  <si>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</si>
  <si>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</si>
  <si>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</si>
  <si>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</si>
  <si>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</si>
  <si>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</si>
  <si>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</si>
  <si>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</si>
  <si>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</si>
  <si>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</si>
  <si>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</si>
  <si>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</si>
  <si>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</si>
  <si>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</si>
  <si>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</si>
  <si>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</si>
  <si>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</si>
  <si>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</si>
  <si>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</si>
  <si>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</si>
  <si>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</si>
  <si>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</si>
  <si>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</si>
  <si>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</si>
  <si>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</si>
  <si>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</si>
  <si>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</si>
  <si>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</si>
  <si>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</si>
  <si>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</si>
  <si>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</si>
  <si>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</si>
  <si>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</si>
  <si>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</si>
  <si>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</si>
  <si>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</si>
  <si>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</si>
  <si>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</si>
  <si>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</si>
  <si>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</si>
  <si>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</si>
  <si>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</si>
  <si>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</si>
  <si>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</si>
  <si>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</si>
  <si>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</si>
  <si>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</si>
  <si>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</si>
  <si>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</si>
  <si>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</si>
  <si>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</si>
  <si>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</si>
  <si>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</si>
  <si>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</si>
  <si>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</si>
  <si>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</si>
  <si>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</si>
  <si>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</si>
  <si>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</si>
  <si>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</si>
  <si>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</si>
  <si>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</si>
  <si>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</si>
  <si>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</si>
  <si>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</si>
  <si>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</si>
  <si>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</si>
  <si>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</si>
  <si>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</si>
  <si>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</si>
  <si>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</si>
  <si>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</si>
  <si>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</si>
  <si>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</si>
  <si>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</si>
  <si>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</si>
  <si>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</si>
  <si>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</si>
  <si>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</si>
  <si>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</si>
  <si>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</si>
  <si>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</si>
  <si>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</si>
  <si>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</si>
  <si>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</si>
  <si>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</si>
  <si>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</si>
  <si>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</si>
  <si>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</si>
  <si>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</si>
  <si>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</si>
  <si>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</si>
  <si>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</si>
  <si>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</si>
  <si>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</si>
  <si>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</si>
  <si>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</si>
  <si>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</si>
  <si>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</si>
  <si>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</si>
  <si>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</si>
  <si>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</si>
  <si>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</si>
  <si>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</si>
  <si>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</si>
  <si>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</si>
  <si>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</si>
  <si>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</si>
  <si>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</si>
  <si>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</si>
  <si>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</si>
  <si>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</si>
  <si>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</si>
  <si>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</si>
  <si>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</si>
  <si>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</si>
  <si>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</si>
  <si>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</si>
  <si>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</si>
  <si>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</si>
  <si>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</si>
  <si>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</si>
  <si>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</si>
  <si>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</si>
  <si>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</si>
  <si>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</si>
  <si>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</si>
  <si>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</si>
  <si>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</si>
  <si>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</si>
  <si>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</si>
  <si>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</si>
  <si>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</si>
  <si>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</si>
  <si>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</si>
  <si>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</si>
  <si>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</si>
  <si>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</si>
  <si>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</si>
  <si>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</si>
  <si>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</si>
  <si>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</si>
  <si>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</si>
  <si>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</si>
  <si>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</si>
  <si>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</si>
  <si>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</si>
  <si>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</si>
  <si>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</si>
  <si>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</si>
  <si>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</si>
  <si>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</si>
  <si>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</si>
  <si>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</si>
  <si>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</si>
  <si>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</si>
  <si>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</si>
  <si>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</si>
  <si>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</si>
  <si>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</si>
  <si>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</si>
  <si>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</si>
  <si>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</si>
  <si>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</si>
  <si>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</si>
  <si>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</si>
  <si>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</si>
  <si>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</si>
  <si>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</si>
  <si>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</si>
  <si>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</si>
  <si>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</si>
  <si>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</si>
  <si>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</si>
  <si>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</si>
  <si>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</si>
  <si>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</si>
  <si>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</si>
  <si>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</si>
  <si>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</si>
  <si>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</si>
  <si>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</si>
  <si>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</si>
  <si>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</si>
  <si>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</si>
  <si>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</si>
  <si>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</si>
  <si>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</si>
  <si>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</si>
  <si>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</si>
  <si>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</si>
  <si>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</si>
  <si>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</si>
  <si>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</si>
  <si>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</si>
  <si>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</si>
  <si>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</si>
  <si>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</si>
  <si>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</si>
  <si>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</si>
  <si>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</si>
  <si>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</si>
  <si>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</si>
  <si>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</si>
  <si>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</si>
  <si>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</si>
  <si>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</si>
  <si>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</si>
  <si>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</si>
  <si>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</si>
  <si>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</si>
  <si>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</si>
  <si>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</si>
  <si>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</si>
  <si>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</si>
  <si>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</si>
  <si>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</si>
  <si>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</si>
  <si>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</si>
  <si>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</si>
  <si>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</si>
  <si>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</si>
  <si>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</si>
  <si>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</si>
  <si>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</si>
  <si>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</si>
  <si>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</si>
  <si>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</si>
  <si>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</si>
  <si>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</si>
  <si>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</si>
  <si>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</si>
  <si>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</si>
  <si>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</si>
  <si>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</si>
  <si>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</si>
  <si>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</si>
  <si>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</si>
  <si>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</si>
  <si>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</si>
  <si>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</si>
  <si>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</si>
  <si>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</si>
  <si>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</si>
  <si>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</si>
  <si>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</si>
  <si>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</si>
  <si>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</si>
  <si>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</si>
  <si>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</si>
  <si>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</si>
  <si>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</si>
  <si>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</si>
  <si>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</si>
  <si>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</si>
  <si>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</si>
  <si>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</si>
  <si>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</si>
  <si>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</si>
  <si>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</si>
  <si>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</si>
  <si>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</si>
  <si>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</si>
  <si>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</si>
  <si>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</si>
  <si>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</si>
  <si>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</si>
  <si>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</si>
  <si>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</si>
  <si>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</si>
  <si>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</si>
  <si>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</si>
  <si>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</si>
  <si>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</si>
  <si>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</si>
  <si>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</si>
  <si>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</si>
  <si>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</si>
  <si>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</si>
  <si>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</si>
  <si>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</si>
  <si>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</si>
  <si>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</si>
  <si>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</si>
  <si>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</si>
  <si>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</si>
  <si>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</si>
  <si>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</si>
  <si>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</si>
  <si>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</si>
  <si>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</si>
  <si>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</si>
  <si>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</si>
  <si>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</si>
  <si>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</si>
  <si>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</si>
  <si>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</si>
  <si>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</si>
  <si>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</si>
  <si>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</si>
  <si>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</si>
  <si>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</si>
  <si>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</si>
  <si>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</si>
  <si>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</si>
  <si>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</si>
  <si>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</si>
  <si>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</si>
  <si>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</si>
  <si>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</si>
  <si>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</si>
  <si>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</si>
  <si>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</si>
  <si>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</si>
  <si>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</si>
  <si>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</si>
  <si>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</si>
  <si>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</si>
  <si>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</si>
  <si>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</si>
  <si>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</si>
  <si>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</si>
  <si>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</si>
  <si>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</si>
  <si>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</si>
  <si>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</si>
  <si>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</si>
  <si>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</si>
  <si>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</si>
  <si>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</si>
  <si>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</si>
  <si>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</si>
  <si>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</si>
  <si>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</si>
  <si>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</si>
  <si>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</si>
  <si>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</si>
  <si>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</si>
  <si>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</si>
  <si>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</si>
  <si>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</si>
  <si>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</si>
  <si>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</si>
  <si>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</si>
  <si>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</si>
  <si>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</si>
  <si>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</si>
  <si>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</si>
  <si>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</si>
  <si>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</si>
  <si>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</si>
  <si>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</si>
  <si>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</si>
  <si>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</si>
  <si>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</si>
  <si>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</si>
  <si>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</si>
  <si>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</si>
  <si>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</si>
  <si>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</si>
  <si>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</si>
  <si>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</si>
  <si>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</si>
  <si>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</si>
  <si>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</si>
  <si>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</si>
  <si>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</si>
  <si>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</si>
  <si>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</si>
  <si>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</si>
  <si>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</si>
  <si>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</si>
  <si>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</si>
  <si>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</si>
  <si>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</si>
  <si>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</si>
  <si>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</si>
  <si>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</si>
  <si>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</si>
  <si>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</si>
  <si>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</si>
  <si>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</si>
  <si>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</si>
  <si>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</si>
  <si>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</si>
  <si>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</si>
  <si>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</si>
  <si>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</si>
  <si>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</si>
  <si>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</si>
  <si>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</si>
  <si>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</si>
  <si>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</si>
  <si>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</si>
  <si>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</si>
  <si>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</si>
  <si>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</si>
  <si>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</si>
  <si>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</si>
  <si>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</si>
  <si>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</si>
  <si>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</si>
  <si>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</si>
  <si>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</si>
  <si>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</si>
  <si>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</si>
  <si>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</si>
  <si>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</si>
  <si>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</si>
  <si>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</si>
  <si>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</si>
  <si>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</si>
  <si>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</si>
  <si>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</si>
  <si>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</si>
  <si>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</si>
  <si>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</si>
  <si>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</si>
  <si>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</si>
  <si>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</si>
  <si>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</si>
  <si>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</si>
  <si>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</si>
  <si>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</si>
  <si>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</si>
  <si>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</si>
  <si>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</si>
  <si>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</si>
  <si>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</si>
  <si>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</si>
  <si>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</si>
  <si>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</si>
  <si>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</si>
  <si>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</si>
  <si>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</si>
  <si>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</si>
  <si>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</si>
  <si>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</si>
  <si>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</si>
  <si>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</si>
  <si>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</si>
  <si>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</si>
  <si>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</si>
  <si>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</si>
  <si>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</si>
  <si>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</si>
  <si>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</si>
  <si>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</si>
  <si>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</si>
  <si>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</si>
  <si>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</si>
  <si>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</si>
  <si>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</si>
  <si>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</si>
  <si>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</si>
  <si>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</si>
  <si>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</si>
  <si>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</si>
  <si>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</si>
  <si>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</si>
  <si>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</si>
  <si>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</si>
  <si>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</si>
  <si>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</si>
  <si>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</si>
  <si>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</si>
  <si>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</si>
  <si>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</si>
  <si>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</si>
  <si>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</si>
  <si>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</si>
  <si>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</si>
  <si>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</si>
  <si>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</si>
  <si>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</si>
  <si>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</si>
  <si>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</si>
  <si>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</si>
  <si>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</si>
  <si>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</si>
  <si>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</si>
  <si>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</si>
  <si>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</si>
  <si>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</si>
  <si>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</si>
  <si>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</si>
  <si>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</si>
  <si>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</si>
  <si>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</si>
  <si>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</si>
  <si>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</si>
  <si>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</si>
  <si>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</si>
  <si>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</si>
  <si>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</si>
  <si>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</si>
  <si>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</si>
  <si>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</si>
  <si>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</si>
  <si>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</si>
  <si>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</si>
  <si>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</si>
  <si>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</si>
  <si>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</si>
  <si>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</si>
  <si>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</si>
  <si>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</si>
  <si>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</si>
  <si>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</si>
  <si>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</si>
  <si>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</si>
  <si>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</si>
  <si>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</si>
  <si>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</si>
  <si>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</si>
  <si>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</si>
  <si>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</si>
  <si>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</si>
  <si>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</si>
  <si>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</si>
  <si>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</si>
  <si>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</si>
  <si>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</si>
  <si>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</si>
  <si>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</si>
  <si>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</si>
  <si>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</si>
  <si>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</si>
  <si>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</si>
  <si>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</si>
  <si>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</si>
  <si>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</si>
  <si>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</si>
  <si>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</si>
  <si>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</si>
  <si>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</si>
  <si>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</si>
  <si>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</si>
  <si>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</si>
  <si>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</si>
  <si>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</si>
  <si>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</si>
  <si>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</si>
  <si>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</si>
  <si>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</si>
  <si>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</si>
  <si>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</si>
  <si>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</si>
  <si>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</si>
  <si>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</si>
  <si>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</si>
  <si>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</si>
  <si>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</si>
  <si>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</si>
  <si>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</si>
  <si>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</si>
  <si>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</si>
  <si>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</si>
  <si>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</si>
  <si>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</si>
  <si>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</si>
  <si>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</si>
  <si>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</si>
  <si>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</si>
  <si>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</si>
  <si>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</si>
  <si>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</si>
  <si>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</si>
  <si>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</si>
  <si>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</si>
  <si>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</si>
  <si>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</si>
  <si>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</si>
  <si>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</si>
  <si>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</si>
  <si>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</si>
  <si>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</si>
  <si>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</si>
  <si>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</si>
  <si>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</si>
  <si>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</si>
  <si>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</si>
  <si>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</si>
  <si>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</si>
  <si>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</si>
  <si>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</si>
  <si>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</si>
  <si>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</si>
  <si>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</si>
  <si>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</si>
  <si>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</si>
  <si>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</si>
  <si>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</si>
  <si>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</si>
  <si>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</si>
  <si>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</si>
  <si>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</si>
  <si>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</si>
  <si>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</si>
  <si>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</si>
  <si>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</si>
  <si>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</si>
  <si>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</si>
  <si>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</si>
  <si>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</si>
  <si>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</si>
  <si>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</si>
  <si>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</si>
  <si>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</si>
  <si>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</si>
  <si>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</si>
  <si>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</si>
  <si>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</si>
  <si>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</si>
  <si>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</si>
  <si>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</si>
  <si>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</si>
  <si>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</si>
  <si>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</si>
  <si>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</si>
  <si>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</si>
  <si>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</si>
  <si>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</si>
  <si>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</si>
  <si>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</si>
  <si>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</si>
  <si>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</si>
  <si>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</si>
  <si>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</si>
  <si>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</si>
  <si>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</si>
  <si>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</si>
  <si>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</si>
  <si>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</si>
  <si>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</si>
  <si>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</si>
  <si>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</si>
  <si>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</si>
  <si>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</si>
  <si>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</si>
  <si>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</si>
  <si>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</si>
  <si>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</si>
  <si>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</si>
  <si>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</si>
  <si>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</si>
  <si>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</si>
  <si>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</si>
  <si>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</si>
  <si>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</si>
  <si>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</si>
  <si>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</si>
  <si>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</si>
  <si>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</si>
  <si>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</si>
  <si>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</si>
  <si>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</si>
  <si>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</si>
  <si>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</si>
  <si>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</si>
  <si>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</si>
  <si>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</si>
  <si>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</si>
  <si>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</si>
  <si>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</si>
  <si>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</si>
  <si>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</si>
  <si>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</si>
  <si>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</si>
  <si>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</si>
  <si>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</si>
  <si>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</si>
  <si>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</si>
  <si>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</si>
  <si>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</si>
  <si>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</si>
  <si>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</si>
  <si>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</si>
  <si>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</si>
  <si>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</si>
  <si>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</si>
  <si>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</si>
  <si>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</si>
  <si>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</si>
  <si>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</si>
  <si>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</si>
  <si>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</si>
  <si>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</si>
  <si>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</si>
  <si>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</si>
  <si>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</si>
  <si>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</si>
  <si>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</si>
  <si>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</si>
  <si>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</si>
  <si>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</si>
  <si>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</si>
  <si>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</si>
  <si>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</si>
  <si>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</si>
  <si>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</si>
  <si>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</si>
  <si>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</si>
  <si>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</si>
  <si>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</si>
  <si>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</si>
  <si>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</si>
  <si>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</si>
  <si>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</si>
  <si>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</si>
  <si>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</si>
  <si>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</si>
  <si>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</si>
  <si>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</si>
  <si>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</si>
  <si>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</si>
  <si>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</si>
  <si>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</si>
  <si>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</si>
  <si>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</si>
  <si>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</si>
  <si>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</si>
  <si>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</si>
  <si>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</si>
  <si>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</si>
  <si>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</si>
  <si>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</si>
  <si>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</si>
  <si>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</si>
  <si>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</si>
  <si>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</si>
  <si>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</si>
  <si>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</si>
  <si>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</si>
  <si>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</si>
  <si>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</si>
  <si>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</si>
  <si>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</si>
  <si>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</si>
  <si>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</si>
  <si>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</si>
  <si>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</si>
  <si>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</si>
  <si>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</si>
  <si>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</si>
  <si>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</si>
  <si>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</si>
  <si>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</si>
  <si>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</si>
  <si>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</si>
  <si>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</si>
  <si>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</si>
  <si>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</si>
  <si>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</si>
  <si>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</si>
  <si>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</si>
  <si>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</si>
  <si>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</si>
  <si>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</si>
  <si>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</si>
  <si>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</si>
  <si>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</si>
  <si>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</si>
  <si>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</si>
  <si>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</si>
  <si>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</si>
  <si>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</si>
  <si>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</si>
  <si>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</si>
  <si>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</si>
  <si>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</si>
  <si>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</si>
  <si>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</si>
  <si>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</si>
  <si>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</si>
  <si>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</si>
  <si>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</si>
  <si>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</si>
  <si>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</si>
  <si>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</si>
  <si>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</si>
  <si>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</si>
  <si>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</si>
  <si>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</si>
  <si>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</si>
  <si>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</si>
  <si>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</si>
  <si>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</si>
  <si>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</si>
  <si>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</si>
  <si>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</si>
  <si>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</si>
  <si>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</si>
  <si>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</si>
  <si>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</si>
  <si>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</si>
  <si>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</si>
  <si>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</si>
  <si>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</si>
  <si>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</si>
  <si>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</si>
  <si>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</si>
  <si>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</si>
  <si>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</si>
  <si>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</si>
  <si>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</si>
  <si>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</si>
  <si>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</si>
  <si>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</si>
  <si>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</si>
  <si>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</si>
  <si>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</si>
  <si>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</si>
  <si>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</si>
  <si>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</si>
  <si>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</si>
  <si>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</si>
  <si>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</si>
  <si>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</si>
  <si>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</si>
  <si>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</si>
  <si>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</si>
  <si>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</si>
  <si>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</si>
  <si>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</si>
  <si>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</si>
  <si>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</si>
  <si>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</si>
  <si>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</si>
  <si>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</si>
  <si>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</si>
  <si>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</si>
  <si>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</si>
  <si>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</si>
  <si>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</si>
  <si>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</si>
  <si>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</si>
  <si>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</si>
  <si>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</si>
  <si>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</si>
  <si>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</si>
  <si>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</si>
  <si>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</si>
  <si>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</si>
  <si>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</si>
  <si>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</si>
  <si>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</si>
  <si>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</si>
  <si>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</si>
  <si>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</si>
  <si>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</si>
  <si>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</si>
  <si>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</si>
  <si>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</si>
  <si>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</si>
  <si>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</si>
  <si>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</si>
  <si>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</si>
  <si>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</si>
  <si>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</si>
  <si>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</si>
  <si>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</si>
  <si>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</si>
  <si>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</si>
  <si>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</si>
  <si>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</si>
  <si>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</si>
  <si>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</si>
  <si>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</si>
  <si>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</si>
  <si>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</si>
  <si>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</si>
  <si>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</si>
  <si>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</si>
  <si>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</si>
  <si>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</si>
  <si>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</si>
  <si>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</si>
  <si>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</si>
  <si>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</si>
  <si>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</si>
  <si>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</si>
  <si>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</si>
  <si>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</si>
  <si>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</si>
  <si>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</si>
  <si>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</si>
  <si>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</si>
  <si>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</si>
  <si>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</si>
  <si>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</si>
  <si>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</si>
  <si>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</si>
  <si>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</si>
  <si>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</si>
  <si>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</si>
  <si>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</si>
  <si>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</si>
  <si>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</si>
  <si>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</si>
  <si>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</si>
  <si>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</si>
  <si>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</si>
  <si>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</si>
  <si>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</si>
  <si>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</si>
  <si>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</si>
  <si>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</si>
  <si>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</si>
  <si>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</si>
  <si>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</si>
  <si>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</si>
  <si>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</si>
  <si>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</si>
  <si>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</si>
  <si>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</si>
  <si>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</si>
  <si>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</si>
  <si>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</si>
  <si>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</si>
  <si>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</si>
  <si>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</si>
  <si>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</si>
  <si>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</si>
  <si>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</si>
  <si>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</si>
  <si>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</si>
  <si>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</si>
  <si>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</si>
  <si>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</si>
  <si>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</si>
  <si>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</si>
  <si>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</si>
  <si>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</si>
  <si>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</si>
  <si>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</si>
  <si>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</si>
  <si>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</si>
  <si>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</si>
  <si>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</si>
  <si>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</si>
  <si>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</si>
  <si>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</si>
  <si>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</si>
  <si>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</si>
  <si>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</si>
  <si>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</si>
  <si>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</si>
  <si>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</si>
  <si>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</si>
  <si>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</si>
  <si>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</si>
  <si>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</si>
  <si>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</si>
  <si>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</si>
  <si>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</si>
  <si>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</si>
  <si>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</si>
  <si>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</si>
  <si>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</si>
  <si>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</si>
  <si>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</si>
  <si>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</si>
  <si>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</si>
  <si>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</si>
  <si>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</si>
  <si>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</si>
  <si>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</si>
  <si>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</si>
  <si>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</si>
  <si>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</si>
  <si>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</si>
  <si>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</si>
  <si>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</si>
  <si>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</si>
  <si>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</si>
  <si>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</si>
  <si>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</si>
  <si>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</si>
  <si>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</si>
  <si>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</si>
  <si>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</si>
  <si>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</si>
  <si>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</si>
  <si>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</si>
  <si>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</si>
  <si>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</si>
  <si>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</si>
  <si>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</si>
  <si>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</si>
  <si>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</si>
  <si>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</si>
  <si>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</si>
  <si>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</si>
  <si>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</si>
  <si>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</si>
  <si>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</si>
  <si>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</si>
  <si>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</si>
  <si>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</si>
  <si>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</si>
  <si>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</si>
  <si>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</si>
  <si>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</si>
  <si>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</si>
  <si>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</si>
  <si>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</si>
  <si>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</si>
  <si>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</si>
  <si>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</si>
  <si>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</si>
  <si>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</si>
  <si>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</si>
  <si>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</si>
  <si>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</si>
  <si>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</si>
  <si>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</si>
  <si>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</si>
  <si>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</si>
  <si>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</si>
  <si>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</si>
  <si>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</si>
  <si>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</si>
  <si>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</si>
  <si>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</si>
  <si>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</si>
  <si>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</si>
  <si>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</si>
  <si>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</si>
  <si>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</si>
  <si>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</si>
  <si>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</si>
  <si>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</si>
  <si>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</si>
  <si>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</si>
  <si>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</si>
  <si>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</si>
  <si>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</si>
  <si>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</si>
  <si>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</si>
  <si>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</si>
  <si>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</si>
  <si>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</si>
  <si>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</si>
  <si>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</si>
  <si>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</si>
  <si>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</si>
  <si>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</si>
  <si>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</si>
  <si>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</si>
  <si>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</si>
  <si>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</si>
  <si>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</si>
  <si>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</si>
  <si>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</si>
  <si>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</si>
  <si>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</si>
  <si>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</si>
  <si>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</si>
  <si>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</si>
  <si>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</si>
  <si>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</si>
  <si>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</si>
  <si>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</si>
  <si>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</si>
  <si>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</si>
  <si>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</si>
  <si>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</si>
  <si>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</si>
  <si>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</si>
  <si>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</si>
  <si>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</si>
  <si>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</si>
  <si>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</si>
  <si>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</si>
  <si>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</si>
  <si>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</si>
  <si>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</si>
  <si>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</si>
  <si>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</si>
  <si>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</si>
  <si>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</si>
  <si>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</si>
  <si>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</si>
  <si>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</si>
  <si>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</si>
  <si>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</si>
  <si>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</si>
  <si>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</si>
  <si>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</si>
  <si>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</si>
  <si>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</si>
  <si>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</si>
  <si>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</si>
  <si>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</si>
  <si>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</si>
  <si>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</si>
  <si>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</si>
  <si>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</si>
  <si>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</si>
  <si>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</si>
  <si>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</si>
  <si>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</si>
  <si>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</si>
  <si>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</si>
  <si>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</si>
  <si>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</si>
  <si>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</si>
  <si>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</si>
  <si>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</si>
  <si>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</si>
  <si>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</si>
  <si>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</si>
  <si>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</si>
  <si>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</si>
  <si>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</si>
  <si>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</si>
  <si>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</si>
  <si>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</si>
  <si>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</si>
  <si>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</si>
  <si>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</si>
  <si>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</si>
  <si>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</si>
  <si>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</si>
  <si>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</si>
  <si>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</si>
  <si>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</si>
  <si>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</si>
  <si>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</si>
  <si>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</si>
  <si>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</si>
  <si>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</si>
  <si>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</si>
  <si>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</si>
  <si>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</si>
  <si>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</si>
  <si>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</si>
  <si>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</si>
  <si>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</si>
  <si>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</si>
  <si>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</si>
  <si>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</si>
  <si>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</si>
  <si>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</si>
  <si>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</si>
  <si>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</si>
  <si>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</si>
  <si>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</si>
  <si>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</si>
  <si>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</si>
  <si>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</si>
  <si>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</si>
  <si>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</si>
  <si>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</si>
  <si>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</si>
  <si>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</si>
  <si>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</si>
  <si>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</si>
  <si>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</si>
  <si>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</si>
  <si>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</si>
  <si>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</si>
  <si>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</si>
  <si>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</si>
  <si>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</si>
  <si>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</si>
  <si>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</si>
  <si>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</si>
  <si>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</si>
  <si>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</si>
  <si>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</si>
  <si>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</si>
  <si>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</si>
  <si>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</si>
  <si>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</si>
  <si>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</si>
  <si>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</si>
  <si>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</si>
  <si>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</si>
  <si>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</si>
  <si>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</si>
  <si>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</si>
  <si>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</si>
  <si>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</si>
  <si>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</si>
  <si>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</si>
  <si>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</si>
  <si>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</si>
  <si>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</si>
  <si>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</si>
  <si>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</si>
  <si>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</si>
  <si>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</si>
  <si>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</si>
  <si>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</si>
  <si>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</si>
  <si>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</si>
  <si>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</si>
  <si>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</si>
  <si>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</si>
  <si>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</si>
  <si>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</si>
  <si>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</si>
  <si>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</si>
  <si>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</si>
  <si>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</si>
  <si>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</si>
  <si>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</si>
  <si>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</si>
  <si>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</si>
  <si>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</si>
  <si>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</si>
  <si>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</si>
  <si>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</si>
  <si>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</si>
  <si>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</si>
  <si>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</si>
  <si>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</si>
  <si>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</si>
  <si>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</si>
  <si>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</si>
  <si>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</si>
  <si>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</si>
  <si>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</si>
  <si>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</si>
  <si>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</si>
  <si>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</si>
  <si>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</si>
  <si>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</si>
  <si>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</si>
  <si>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</si>
  <si>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</si>
  <si>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</si>
  <si>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</si>
  <si>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</si>
  <si>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</si>
  <si>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</si>
  <si>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</si>
  <si>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</si>
  <si>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</si>
  <si>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</si>
  <si>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</si>
  <si>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</si>
  <si>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</si>
  <si>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</si>
  <si>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</si>
  <si>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</si>
  <si>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</si>
  <si>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</si>
  <si>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</si>
  <si>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</si>
  <si>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</si>
  <si>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</si>
  <si>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</si>
  <si>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</si>
  <si>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</si>
  <si>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</si>
  <si>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</si>
  <si>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</si>
  <si>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</si>
  <si>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</si>
  <si>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</si>
  <si>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</si>
  <si>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</si>
  <si>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</si>
  <si>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</si>
  <si>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</si>
  <si>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</si>
  <si>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</si>
  <si>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</si>
  <si>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</si>
  <si>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</si>
  <si>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</si>
  <si>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</si>
  <si>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</si>
  <si>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</si>
  <si>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</si>
  <si>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</si>
  <si>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</si>
  <si>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</si>
  <si>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</si>
  <si>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</si>
  <si>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</si>
  <si>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</si>
  <si>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</si>
  <si>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</si>
  <si>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</si>
  <si>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</si>
  <si>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</si>
  <si>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</si>
  <si>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</si>
  <si>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</si>
  <si>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</si>
  <si>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</si>
  <si>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</si>
  <si>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</si>
  <si>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</si>
  <si>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</si>
  <si>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</si>
  <si>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</si>
  <si>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</si>
  <si>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</si>
  <si>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</si>
  <si>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</si>
  <si>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</si>
  <si>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</si>
  <si>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</si>
  <si>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</si>
  <si>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</si>
  <si>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</si>
  <si>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</si>
  <si>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</si>
  <si>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</si>
  <si>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</si>
  <si>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</si>
  <si>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</si>
  <si>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</si>
  <si>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</si>
  <si>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</si>
  <si>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</si>
  <si>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</si>
  <si>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</si>
  <si>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</si>
  <si>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</si>
  <si>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</si>
  <si>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</si>
  <si>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</si>
  <si>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</si>
  <si>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</si>
  <si>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</si>
  <si>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</si>
  <si>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</si>
  <si>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</si>
  <si>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</si>
  <si>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</si>
  <si>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</si>
  <si>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</si>
  <si>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</si>
  <si>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</si>
  <si>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</si>
  <si>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</si>
  <si>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</si>
  <si>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</si>
  <si>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</si>
  <si>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</si>
  <si>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</si>
  <si>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</si>
  <si>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</si>
  <si>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</si>
  <si>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</si>
  <si>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</si>
  <si>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</si>
  <si>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</si>
  <si>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</si>
  <si>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</si>
  <si>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</si>
  <si>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</si>
  <si>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</si>
  <si>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</si>
  <si>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</si>
  <si>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</si>
  <si>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</si>
  <si>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</si>
  <si>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</si>
  <si>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</si>
  <si>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</si>
  <si>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</si>
  <si>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</si>
  <si>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</si>
  <si>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</si>
  <si>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</si>
  <si>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</si>
  <si>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</si>
  <si>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</si>
  <si>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</si>
  <si>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</si>
  <si>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</si>
  <si>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</si>
  <si>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</si>
  <si>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</si>
  <si>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</si>
  <si>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</si>
  <si>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</si>
  <si>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</si>
  <si>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</si>
  <si>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</si>
  <si>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</si>
  <si>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</si>
  <si>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</si>
  <si>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</si>
  <si>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</si>
  <si>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</si>
  <si>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</si>
  <si>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</si>
  <si>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</si>
  <si>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</si>
  <si>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</si>
  <si>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</si>
  <si>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</si>
  <si>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</si>
  <si>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</si>
  <si>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</si>
  <si>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</si>
  <si>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</si>
  <si>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</si>
  <si>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</si>
  <si>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</si>
  <si>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</si>
  <si>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</si>
  <si>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</si>
  <si>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</si>
  <si>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</si>
  <si>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</si>
  <si>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</si>
  <si>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</si>
  <si>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</si>
  <si>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</si>
  <si>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</si>
  <si>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</si>
  <si>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</si>
  <si>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</si>
  <si>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</si>
  <si>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</si>
  <si>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</si>
  <si>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</si>
  <si>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</si>
  <si>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</si>
  <si>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</si>
  <si>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</si>
  <si>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</si>
  <si>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</si>
  <si>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</si>
  <si>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</si>
  <si>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</si>
  <si>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</si>
  <si>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</si>
  <si>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</si>
  <si>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</si>
  <si>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</si>
  <si>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</si>
  <si>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</si>
  <si>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</si>
  <si>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</si>
  <si>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</si>
  <si>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</si>
  <si>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</si>
  <si>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</si>
  <si>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</si>
  <si>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</si>
  <si>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</si>
  <si>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</si>
  <si>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</si>
  <si>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</si>
  <si>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</si>
  <si>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</si>
  <si>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</si>
  <si>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</si>
  <si>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</si>
  <si>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</si>
  <si>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</si>
  <si>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</si>
  <si>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</si>
  <si>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</si>
  <si>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</si>
  <si>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</si>
  <si>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</si>
  <si>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</si>
  <si>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</si>
  <si>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</si>
  <si>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</si>
  <si>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</si>
  <si>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</si>
  <si>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</si>
  <si>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</si>
  <si>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</si>
  <si>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</si>
  <si>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</si>
  <si>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</si>
  <si>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</si>
  <si>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</si>
  <si>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</si>
  <si>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</si>
  <si>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</si>
  <si>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</si>
  <si>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</si>
  <si>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</si>
  <si>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</si>
  <si>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</si>
  <si>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</si>
  <si>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</si>
  <si>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</si>
  <si>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</si>
  <si>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</si>
  <si>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</si>
  <si>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</si>
  <si>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</si>
  <si>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</si>
  <si>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</si>
  <si>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</si>
  <si>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</si>
  <si>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</si>
  <si>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</si>
  <si>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</si>
  <si>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</si>
  <si>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</si>
  <si>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</si>
  <si>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</si>
  <si>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</si>
  <si>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</si>
  <si>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</si>
  <si>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</si>
  <si>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</si>
  <si>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</si>
  <si>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</si>
  <si>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</si>
  <si>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</si>
  <si>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</si>
  <si>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</si>
  <si>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</si>
  <si>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</si>
  <si>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</si>
  <si>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</si>
  <si>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</si>
  <si>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</si>
  <si>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</si>
  <si>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</si>
  <si>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</si>
  <si>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</si>
  <si>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</si>
  <si>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</si>
  <si>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</si>
  <si>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</si>
  <si>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</si>
  <si>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</si>
  <si>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</si>
  <si>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</si>
  <si>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</si>
  <si>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</si>
  <si>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</si>
  <si>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</si>
  <si>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</si>
  <si>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</si>
  <si>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</si>
  <si>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</si>
  <si>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</si>
  <si>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</si>
  <si>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</si>
  <si>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</si>
  <si>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</si>
  <si>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</si>
  <si>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</si>
  <si>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</si>
  <si>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</si>
  <si>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</si>
  <si>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</si>
  <si>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</si>
  <si>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</si>
  <si>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</si>
  <si>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</si>
  <si>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</si>
  <si>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</si>
  <si>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</si>
  <si>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</si>
  <si>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</si>
  <si>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</si>
  <si>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</si>
  <si>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</si>
  <si>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</si>
  <si>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</si>
  <si>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</si>
  <si>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</si>
  <si>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</si>
  <si>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</si>
  <si>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</si>
  <si>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</si>
  <si>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</si>
  <si>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</si>
  <si>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</si>
  <si>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</si>
  <si>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</si>
  <si>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</si>
  <si>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</si>
  <si>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</si>
  <si>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</si>
  <si>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</si>
  <si>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</si>
  <si>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</si>
  <si>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</si>
  <si>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</si>
  <si>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</si>
  <si>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</si>
  <si>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</si>
  <si>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</si>
  <si>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</si>
  <si>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</si>
  <si>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</si>
  <si>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</si>
  <si>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</si>
  <si>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</si>
  <si>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</si>
  <si>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</si>
  <si>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</si>
  <si>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</si>
  <si>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</si>
  <si>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</si>
  <si>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</si>
  <si>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</si>
  <si>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</si>
  <si>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</si>
  <si>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</si>
  <si>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</si>
  <si>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</si>
  <si>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</si>
  <si>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</si>
  <si>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</si>
  <si>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</si>
  <si>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</si>
  <si>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</si>
  <si>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</si>
  <si>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</si>
  <si>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</si>
  <si>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</si>
  <si>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</si>
  <si>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</si>
  <si>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</si>
  <si>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</si>
  <si>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</si>
  <si>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</si>
  <si>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</si>
  <si>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</si>
  <si>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</si>
  <si>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</si>
  <si>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</si>
  <si>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</si>
  <si>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</si>
  <si>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</si>
  <si>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</si>
  <si>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</si>
  <si>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</si>
  <si>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</si>
  <si>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</si>
  <si>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</si>
  <si>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</si>
  <si>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</si>
  <si>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</si>
  <si>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</si>
  <si>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</si>
  <si>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</si>
  <si>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</si>
  <si>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</si>
  <si>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</si>
  <si>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</si>
  <si>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</si>
  <si>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</si>
  <si>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</si>
  <si>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</si>
  <si>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</si>
  <si>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</si>
  <si>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</si>
  <si>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</si>
  <si>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</si>
  <si>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</si>
  <si>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</si>
  <si>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</si>
  <si>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</si>
  <si>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</si>
  <si>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</si>
  <si>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</si>
  <si>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</si>
  <si>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</si>
  <si>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</si>
  <si>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</si>
  <si>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</si>
  <si>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</si>
  <si>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</si>
  <si>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</si>
  <si>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</si>
  <si>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</si>
  <si>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</si>
  <si>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</si>
  <si>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</si>
  <si>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</si>
  <si>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</si>
  <si>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</si>
  <si>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</si>
  <si>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</si>
  <si>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</si>
  <si>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</si>
  <si>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</si>
  <si>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</si>
  <si>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</si>
  <si>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</si>
  <si>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</si>
  <si>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</si>
  <si>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</si>
  <si>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</si>
  <si>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</si>
  <si>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</si>
  <si>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</si>
  <si>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</si>
  <si>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</si>
  <si>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</si>
  <si>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</si>
  <si>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</si>
  <si>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</si>
  <si>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</si>
  <si>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</si>
  <si>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</si>
  <si>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</si>
  <si>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</si>
  <si>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</si>
  <si>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</si>
  <si>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</si>
  <si>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</si>
  <si>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</si>
  <si>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</si>
  <si>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</si>
  <si>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</si>
  <si>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</si>
  <si>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</si>
  <si>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</si>
  <si>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</si>
  <si>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</si>
  <si>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</si>
  <si>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</si>
  <si>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</si>
  <si>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</si>
  <si>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</si>
  <si>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</si>
  <si>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</si>
  <si>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</si>
  <si>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</si>
  <si>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</si>
  <si>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</si>
  <si>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</si>
  <si>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</si>
  <si>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</si>
  <si>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</si>
  <si>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</si>
  <si>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</si>
  <si>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</si>
  <si>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</si>
  <si>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</si>
  <si>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</si>
  <si>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</si>
  <si>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</si>
  <si>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</si>
  <si>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</si>
  <si>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</si>
  <si>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</si>
  <si>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</si>
  <si>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</si>
  <si>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</si>
  <si>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</si>
  <si>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</si>
  <si>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</si>
  <si>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</si>
  <si>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</si>
  <si>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</si>
  <si>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</si>
  <si>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</si>
  <si>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</si>
  <si>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</si>
  <si>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</si>
  <si>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</si>
  <si>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</si>
  <si>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</si>
  <si>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</si>
  <si>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</si>
  <si>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</si>
  <si>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</si>
  <si>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</si>
  <si>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</si>
  <si>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</si>
  <si>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</si>
  <si>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</si>
  <si>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</si>
  <si>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</si>
  <si>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</si>
  <si>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</si>
  <si>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</si>
  <si>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</si>
  <si>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</si>
  <si>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</si>
  <si>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</si>
  <si>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</si>
  <si>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</si>
  <si>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</si>
  <si>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</si>
  <si>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</si>
  <si>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</si>
  <si>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</si>
  <si>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</si>
  <si>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</si>
  <si>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</si>
  <si>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</si>
  <si>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</si>
  <si>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</si>
  <si>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</si>
  <si>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</si>
  <si>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</si>
  <si>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</si>
  <si>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</si>
  <si>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</si>
  <si>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</si>
  <si>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</si>
  <si>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</si>
  <si>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</si>
  <si>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</si>
  <si>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</si>
  <si>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</si>
  <si>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</si>
  <si>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</si>
  <si>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</si>
  <si>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</si>
  <si>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</si>
  <si>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</si>
  <si>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</si>
  <si>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</si>
  <si>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</si>
  <si>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</si>
  <si>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</si>
  <si>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</si>
  <si>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</si>
  <si>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</si>
  <si>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</si>
  <si>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</si>
  <si>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</si>
  <si>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</si>
  <si>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</si>
  <si>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</si>
  <si>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</si>
  <si>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</si>
  <si>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</si>
  <si>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</si>
  <si>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</si>
  <si>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</si>
  <si>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</si>
  <si>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</si>
  <si>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</si>
  <si>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</si>
  <si>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</si>
  <si>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</si>
  <si>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</si>
  <si>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</si>
  <si>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</si>
  <si>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</si>
  <si>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</si>
  <si>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</si>
  <si>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</si>
  <si>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</si>
  <si>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</si>
  <si>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</si>
  <si>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</si>
  <si>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</si>
  <si>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</si>
  <si>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</si>
  <si>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</si>
  <si>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</si>
  <si>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</si>
  <si>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</si>
  <si>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</si>
  <si>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</si>
  <si>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</si>
  <si>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</si>
  <si>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</si>
  <si>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</si>
  <si>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</si>
  <si>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</si>
  <si>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</si>
  <si>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</si>
  <si>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</si>
  <si>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</si>
  <si>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</si>
  <si>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</si>
  <si>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</si>
  <si>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</si>
  <si>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</si>
  <si>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</si>
  <si>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</si>
  <si>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</si>
  <si>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</si>
  <si>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</si>
  <si>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</si>
  <si>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</si>
  <si>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</si>
  <si>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</si>
  <si>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</si>
  <si>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</si>
  <si>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</si>
  <si>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</si>
  <si>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</si>
  <si>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</si>
  <si>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</si>
  <si>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</si>
  <si>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</si>
  <si>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</si>
  <si>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</si>
  <si>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</si>
  <si>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</si>
  <si>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</si>
  <si>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</si>
  <si>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</si>
  <si>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</si>
  <si>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</si>
  <si>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</si>
  <si>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</si>
  <si>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</si>
  <si>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</si>
  <si>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</si>
  <si>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</si>
  <si>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</si>
  <si>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</si>
  <si>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</si>
  <si>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</si>
  <si>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</si>
  <si>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</si>
  <si>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</si>
  <si>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</si>
  <si>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</si>
  <si>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</si>
  <si>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</si>
  <si>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</si>
  <si>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</si>
  <si>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</si>
  <si>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</si>
  <si>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</si>
  <si>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</si>
  <si>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</si>
  <si>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</si>
  <si>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</si>
  <si>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</si>
  <si>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</si>
  <si>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</si>
  <si>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</si>
  <si>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</si>
  <si>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</si>
  <si>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</si>
  <si>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</si>
  <si>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</si>
  <si>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</si>
  <si>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</si>
  <si>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</si>
  <si>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</si>
  <si>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</si>
  <si>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</si>
  <si>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</si>
  <si>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</si>
  <si>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</si>
  <si>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</si>
  <si>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</si>
  <si>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</si>
  <si>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</si>
  <si>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</si>
  <si>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</si>
  <si>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</si>
  <si>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</si>
  <si>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</si>
  <si>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</si>
  <si>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</si>
  <si>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</si>
  <si>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</si>
  <si>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</si>
  <si>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</si>
  <si>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</si>
  <si>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</si>
  <si>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</si>
  <si>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</si>
  <si>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</si>
  <si>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</si>
  <si>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</si>
  <si>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</si>
  <si>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</si>
  <si>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</si>
  <si>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</si>
  <si>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</si>
  <si>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</si>
  <si>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</si>
  <si>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</si>
  <si>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</si>
  <si>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</si>
  <si>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</si>
  <si>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</si>
  <si>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</si>
  <si>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</si>
  <si>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</si>
  <si>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</si>
  <si>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</si>
  <si>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</si>
  <si>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</si>
  <si>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</si>
  <si>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</si>
  <si>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</si>
  <si>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</si>
  <si>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</si>
  <si>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</si>
  <si>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</si>
  <si>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</si>
  <si>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</si>
  <si>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</si>
  <si>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</si>
  <si>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</si>
  <si>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</si>
  <si>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</si>
  <si>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</si>
  <si>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</si>
  <si>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</si>
  <si>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</si>
  <si>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</si>
  <si>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</si>
  <si>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</si>
  <si>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</si>
  <si>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</si>
  <si>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</si>
  <si>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</si>
  <si>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</si>
  <si>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</si>
  <si>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</si>
  <si>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</si>
  <si>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</si>
  <si>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</si>
  <si>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</si>
  <si>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</si>
  <si>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</si>
  <si>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</si>
  <si>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</si>
  <si>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</si>
  <si>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</si>
  <si>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</si>
  <si>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</si>
  <si>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</si>
  <si>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</si>
  <si>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</si>
  <si>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</si>
  <si>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</si>
  <si>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</si>
  <si>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</si>
  <si>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</si>
  <si>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</si>
  <si>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</si>
  <si>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</si>
  <si>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</si>
  <si>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</si>
  <si>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</si>
  <si>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</si>
  <si>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</si>
  <si>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</si>
  <si>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</si>
  <si>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</si>
  <si>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</si>
  <si>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</si>
  <si>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</si>
  <si>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</si>
  <si>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</si>
  <si>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</si>
  <si>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</si>
  <si>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</si>
  <si>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</si>
  <si>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</si>
  <si>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</si>
  <si>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</si>
  <si>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</si>
  <si>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</si>
  <si>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</si>
  <si>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</si>
  <si>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</si>
  <si>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</si>
  <si>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</si>
  <si>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</si>
  <si>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</si>
  <si>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</si>
  <si>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</si>
  <si>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</si>
  <si>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</si>
  <si>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</si>
  <si>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</si>
  <si>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</si>
  <si>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</si>
  <si>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</si>
  <si>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</si>
  <si>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</si>
  <si>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</si>
  <si>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</si>
  <si>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</si>
  <si>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</si>
  <si>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</si>
  <si>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</si>
  <si>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</si>
  <si>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</si>
  <si>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</si>
  <si>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</si>
  <si>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</si>
  <si>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</si>
  <si>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</si>
  <si>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</si>
  <si>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</si>
  <si>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</si>
  <si>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</si>
  <si>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</si>
  <si>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</si>
  <si>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</si>
  <si>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</si>
  <si>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</si>
  <si>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</si>
  <si>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</si>
  <si>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</si>
  <si>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</si>
  <si>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</si>
  <si>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</si>
  <si>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</si>
  <si>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</si>
  <si>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</si>
  <si>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</si>
  <si>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</si>
  <si>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</si>
  <si>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</si>
  <si>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</si>
  <si>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</si>
  <si>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</si>
  <si>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</si>
  <si>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</si>
  <si>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</si>
  <si>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</si>
  <si>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</si>
  <si>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</si>
  <si>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</si>
  <si>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</si>
  <si>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</si>
  <si>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</si>
  <si>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</si>
  <si>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</si>
  <si>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</si>
  <si>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</si>
  <si>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</si>
  <si>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</si>
  <si>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</si>
  <si>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</si>
  <si>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</si>
  <si>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</si>
  <si>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</si>
  <si>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</si>
  <si>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</si>
  <si>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</si>
  <si>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</si>
  <si>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</si>
  <si>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</si>
  <si>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</si>
  <si>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</si>
  <si>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</si>
  <si>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</si>
  <si>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</si>
  <si>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</si>
  <si>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</si>
  <si>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</si>
  <si>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</si>
  <si>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</si>
  <si>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</si>
  <si>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</si>
  <si>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</si>
  <si>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</si>
  <si>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</si>
  <si>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</si>
  <si>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</si>
  <si>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</si>
  <si>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</si>
  <si>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</si>
  <si>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</si>
  <si>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</si>
  <si>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</si>
  <si>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</si>
  <si>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</si>
  <si>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</si>
  <si>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</si>
  <si>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</si>
  <si>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</si>
  <si>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</si>
  <si>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</si>
  <si>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</si>
  <si>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</si>
  <si>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</si>
  <si>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</si>
  <si>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</si>
  <si>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</si>
  <si>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</si>
  <si>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</si>
  <si>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</si>
  <si>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</si>
  <si>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</si>
  <si>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</si>
  <si>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</si>
  <si>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</si>
  <si>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</si>
  <si>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</si>
  <si>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</si>
  <si>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</si>
  <si>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</si>
  <si>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</si>
  <si>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</si>
  <si>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</si>
  <si>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</si>
  <si>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</si>
  <si>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</si>
  <si>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</si>
  <si>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</si>
  <si>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</si>
  <si>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</si>
  <si>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</si>
  <si>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</si>
  <si>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</si>
  <si>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</si>
  <si>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</si>
  <si>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</si>
  <si>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</si>
  <si>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</si>
  <si>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</si>
  <si>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</si>
  <si>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</si>
  <si>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</si>
  <si>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</si>
  <si>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</si>
  <si>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</si>
  <si>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</si>
  <si>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</si>
  <si>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</si>
  <si>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</si>
  <si>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</si>
  <si>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</si>
  <si>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</si>
  <si>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</si>
  <si>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</si>
  <si>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</si>
  <si>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</si>
  <si>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</si>
  <si>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</si>
  <si>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</si>
  <si>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</si>
  <si>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</si>
  <si>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</si>
  <si>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</si>
  <si>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</si>
  <si>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</si>
  <si>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</si>
  <si>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</si>
  <si>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</si>
  <si>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</si>
  <si>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</si>
  <si>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</si>
  <si>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</si>
  <si>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</si>
  <si>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</si>
  <si>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</si>
  <si>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</si>
  <si>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</si>
  <si>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</si>
  <si>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</si>
  <si>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</si>
  <si>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</si>
  <si>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</si>
  <si>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</si>
  <si>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</si>
  <si>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</si>
  <si>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</si>
  <si>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</si>
  <si>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</si>
  <si>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</si>
  <si>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</si>
  <si>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</si>
  <si>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</si>
  <si>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</si>
  <si>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</si>
  <si>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</si>
  <si>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</si>
  <si>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</si>
  <si>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</si>
  <si>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</si>
  <si>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</si>
  <si>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</si>
  <si>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</si>
  <si>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</si>
  <si>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</si>
  <si>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</si>
  <si>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</si>
  <si>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</si>
  <si>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</si>
  <si>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</si>
  <si>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</si>
  <si>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</si>
  <si>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</si>
  <si>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</si>
  <si>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</si>
  <si>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</si>
  <si>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</si>
  <si>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</si>
  <si>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</si>
  <si>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</si>
  <si>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</si>
  <si>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</si>
  <si>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</si>
  <si>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</si>
  <si>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</si>
  <si>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</si>
  <si>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</si>
  <si>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</si>
  <si>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</si>
  <si>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</si>
  <si>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</si>
  <si>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</si>
  <si>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</si>
  <si>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</si>
  <si>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</si>
  <si>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</si>
  <si>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</si>
  <si>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</si>
  <si>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</si>
  <si>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</si>
  <si>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</si>
  <si>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</si>
  <si>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</si>
  <si>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</si>
  <si>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</si>
  <si>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</si>
  <si>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</si>
  <si>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</si>
  <si>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</si>
  <si>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</si>
  <si>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</si>
  <si>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</si>
  <si>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</si>
  <si>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</si>
  <si>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</si>
  <si>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</si>
  <si>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</si>
  <si>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</si>
  <si>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</si>
  <si>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</si>
  <si>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</si>
  <si>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</si>
  <si>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</si>
  <si>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</si>
  <si>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</si>
  <si>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</si>
  <si>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</si>
  <si>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</si>
  <si>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</si>
  <si>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</si>
  <si>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</si>
  <si>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</si>
  <si>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</si>
  <si>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</si>
  <si>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</si>
  <si>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</si>
  <si>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</si>
  <si>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</si>
  <si>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</si>
  <si>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</si>
  <si>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</si>
  <si>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</si>
  <si>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</si>
  <si>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</si>
  <si>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</si>
  <si>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</si>
  <si>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</si>
  <si>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</si>
  <si>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</si>
  <si>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</si>
  <si>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</si>
  <si>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</si>
  <si>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</si>
  <si>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</si>
  <si>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</si>
  <si>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</si>
  <si>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</si>
  <si>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</si>
  <si>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</si>
  <si>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</si>
  <si>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</si>
  <si>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</si>
  <si>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</si>
  <si>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</si>
  <si>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</si>
  <si>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</si>
  <si>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</si>
  <si>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</si>
  <si>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</si>
  <si>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</si>
  <si>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</si>
  <si>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</si>
  <si>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</si>
  <si>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</si>
  <si>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</si>
  <si>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</si>
  <si>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</si>
  <si>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</si>
  <si>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</si>
  <si>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</si>
  <si>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</si>
  <si>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</si>
  <si>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</si>
  <si>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</si>
  <si>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</si>
  <si>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</si>
  <si>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</si>
  <si>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</si>
  <si>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</si>
  <si>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</si>
  <si>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</si>
  <si>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</si>
  <si>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</si>
  <si>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</si>
  <si>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</si>
  <si>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</si>
  <si>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</si>
  <si>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</si>
  <si>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</si>
  <si>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</si>
  <si>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</si>
  <si>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</si>
  <si>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</si>
  <si>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</si>
  <si>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</si>
  <si>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</si>
  <si>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</si>
  <si>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</si>
  <si>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</si>
  <si>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</si>
  <si>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</si>
  <si>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</si>
  <si>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</si>
  <si>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</si>
  <si>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</si>
  <si>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</si>
  <si>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</si>
  <si>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</si>
  <si>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</si>
  <si>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</si>
  <si>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</si>
  <si>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</si>
  <si>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</si>
  <si>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</si>
  <si>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</si>
  <si>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</si>
  <si>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</si>
  <si>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</si>
  <si>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</si>
  <si>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</si>
  <si>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</si>
  <si>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</si>
  <si>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</si>
  <si>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</si>
  <si>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</si>
  <si>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</si>
  <si>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</si>
  <si>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</si>
  <si>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</si>
  <si>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</si>
  <si>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</si>
  <si>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</si>
  <si>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</si>
  <si>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</si>
  <si>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</si>
  <si>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</si>
  <si>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</si>
  <si>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</si>
  <si>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</si>
  <si>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</si>
  <si>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</si>
  <si>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</si>
  <si>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</si>
  <si>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</si>
  <si>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</si>
  <si>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</si>
  <si>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</si>
  <si>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</si>
  <si>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</si>
  <si>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</si>
  <si>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</si>
  <si>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</si>
  <si>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</si>
  <si>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</si>
  <si>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</si>
  <si>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</si>
  <si>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</si>
  <si>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</si>
  <si>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</si>
  <si>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</si>
  <si>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</si>
  <si>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</si>
  <si>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</si>
  <si>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</si>
  <si>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</si>
  <si>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</si>
  <si>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</si>
  <si>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</si>
  <si>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</si>
  <si>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</si>
  <si>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</si>
  <si>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</si>
  <si>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</si>
  <si>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</si>
  <si>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</si>
  <si>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</si>
  <si>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</si>
  <si>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</si>
  <si>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</si>
  <si>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</si>
  <si>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</si>
  <si>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</si>
  <si>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</si>
  <si>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</si>
  <si>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</si>
  <si>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</si>
  <si>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</si>
  <si>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</si>
  <si>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</si>
  <si>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</si>
  <si>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</si>
  <si>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</si>
  <si>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</si>
  <si>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</si>
  <si>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</si>
  <si>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</si>
  <si>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</si>
  <si>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</si>
  <si>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</si>
  <si>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</si>
  <si>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</si>
  <si>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</si>
  <si>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</si>
  <si>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</si>
  <si>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</si>
  <si>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</si>
  <si>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</si>
  <si>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</si>
  <si>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</si>
  <si>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</si>
  <si>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</si>
  <si>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</si>
  <si>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</si>
  <si>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</si>
  <si>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</si>
  <si>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</si>
  <si>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</si>
  <si>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</si>
  <si>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</si>
  <si>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</si>
  <si>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</si>
  <si>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</si>
  <si>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</si>
  <si>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</si>
  <si>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</si>
  <si>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</si>
  <si>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</si>
  <si>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</si>
  <si>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</si>
  <si>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</si>
  <si>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</si>
  <si>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</si>
  <si>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</si>
  <si>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</si>
  <si>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</si>
  <si>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</si>
  <si>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</si>
  <si>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</si>
  <si>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</si>
  <si>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</si>
  <si>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</si>
  <si>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</si>
  <si>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</si>
  <si>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</si>
  <si>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</si>
  <si>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</si>
  <si>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</si>
  <si>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</si>
  <si>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</si>
  <si>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</si>
  <si>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</si>
  <si>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</si>
  <si>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</si>
  <si>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</si>
  <si>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</si>
  <si>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</si>
  <si>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</si>
  <si>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</si>
  <si>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</si>
  <si>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</si>
  <si>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</si>
  <si>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</si>
  <si>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</si>
  <si>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</si>
  <si>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</si>
  <si>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</si>
  <si>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</si>
  <si>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</si>
  <si>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</si>
  <si>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</si>
  <si>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</si>
  <si>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</si>
  <si>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</si>
  <si>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</si>
  <si>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</si>
  <si>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</si>
  <si>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</si>
  <si>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</si>
  <si>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</si>
  <si>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</si>
  <si>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</si>
  <si>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</si>
  <si>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</si>
  <si>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</si>
  <si>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</si>
  <si>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</si>
  <si>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</si>
  <si>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</si>
  <si>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</si>
  <si>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</si>
  <si>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</si>
  <si>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</si>
  <si>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</si>
  <si>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</si>
  <si>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</si>
  <si>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</si>
  <si>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</si>
  <si>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</si>
  <si>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</si>
  <si>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</si>
  <si>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</si>
  <si>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</si>
  <si>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</si>
  <si>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</si>
  <si>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</si>
  <si>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</si>
  <si>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</si>
  <si>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</si>
  <si>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</si>
  <si>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</si>
  <si>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</si>
  <si>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</si>
  <si>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</si>
  <si>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</si>
  <si>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</si>
  <si>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</si>
  <si>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</si>
  <si>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</si>
  <si>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</si>
  <si>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</si>
  <si>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</si>
  <si>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</si>
  <si>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</si>
  <si>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</si>
  <si>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</si>
  <si>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</si>
  <si>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</si>
  <si>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</si>
  <si>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</si>
  <si>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</si>
  <si>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</si>
  <si>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</si>
  <si>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</si>
  <si>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</si>
  <si>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</si>
  <si>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</si>
  <si>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</si>
  <si>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</si>
  <si>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</si>
  <si>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</si>
  <si>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</si>
  <si>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</si>
  <si>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</si>
  <si>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</si>
  <si>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</si>
  <si>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</si>
  <si>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</si>
  <si>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</si>
  <si>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</si>
  <si>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</si>
  <si>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</si>
  <si>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</si>
  <si>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</si>
  <si>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</si>
  <si>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</si>
  <si>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</si>
  <si>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</si>
  <si>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</si>
  <si>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</si>
  <si>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</si>
  <si>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</si>
  <si>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</si>
  <si>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</si>
  <si>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</si>
  <si>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</si>
  <si>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</si>
  <si>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</si>
  <si>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</si>
  <si>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</si>
  <si>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</si>
  <si>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</si>
  <si>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</si>
  <si>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</si>
  <si>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</si>
  <si>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</si>
  <si>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</si>
  <si>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</si>
  <si>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</si>
  <si>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</si>
  <si>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</si>
  <si>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</si>
  <si>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</si>
  <si>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</si>
  <si>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</si>
  <si>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</si>
  <si>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</si>
  <si>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</si>
  <si>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</si>
  <si>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</si>
  <si>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</si>
  <si>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</si>
  <si>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</si>
  <si>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</si>
  <si>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</si>
  <si>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</si>
  <si>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</si>
  <si>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</si>
  <si>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</si>
  <si>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</si>
  <si>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</si>
  <si>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</si>
  <si>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</si>
  <si>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</si>
  <si>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</si>
  <si>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</si>
  <si>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</si>
  <si>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</si>
  <si>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</si>
  <si>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</si>
  <si>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</si>
  <si>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</si>
  <si>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</si>
  <si>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</si>
  <si>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</si>
  <si>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</si>
  <si>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</si>
  <si>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</si>
  <si>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</si>
  <si>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</si>
  <si>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</si>
  <si>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</si>
  <si>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</si>
  <si>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</si>
  <si>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</si>
  <si>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</si>
  <si>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</si>
  <si>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</si>
  <si>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</si>
  <si>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</si>
  <si>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</si>
  <si>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</si>
  <si>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</si>
  <si>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</si>
  <si>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</si>
  <si>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</si>
  <si>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</si>
  <si>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</si>
  <si>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</si>
  <si>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</si>
  <si>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</si>
  <si>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</si>
  <si>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</si>
  <si>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</si>
  <si>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</si>
  <si>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</si>
  <si>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</si>
  <si>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</si>
  <si>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</si>
  <si>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</si>
  <si>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</si>
  <si>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</si>
  <si>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</si>
  <si>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</si>
  <si>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</si>
  <si>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</si>
  <si>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</si>
  <si>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</si>
  <si>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</si>
  <si>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</si>
  <si>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</si>
  <si>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</si>
  <si>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</si>
  <si>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</si>
  <si>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</si>
  <si>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</si>
  <si>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</si>
  <si>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</si>
  <si>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</si>
  <si>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</si>
  <si>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</si>
  <si>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</si>
  <si>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</si>
  <si>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</si>
  <si>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</si>
  <si>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</si>
  <si>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</si>
  <si>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</si>
  <si>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</si>
  <si>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</si>
  <si>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</si>
  <si>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</si>
  <si>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</si>
  <si>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</si>
  <si>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</si>
  <si>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</si>
  <si>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</si>
  <si>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</si>
  <si>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</si>
  <si>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</si>
  <si>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</si>
  <si>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</si>
  <si>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</si>
  <si>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</si>
  <si>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</si>
  <si>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</si>
  <si>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</si>
  <si>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</si>
  <si>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</si>
  <si>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</si>
  <si>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</si>
  <si>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</si>
  <si>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</si>
  <si>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</si>
  <si>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</si>
  <si>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</si>
  <si>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</si>
  <si>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</si>
  <si>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</si>
  <si>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</si>
  <si>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</si>
  <si>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</si>
  <si>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</si>
  <si>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</si>
  <si>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</si>
  <si>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</si>
  <si>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</si>
  <si>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</si>
  <si>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</si>
  <si>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</si>
  <si>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</si>
  <si>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</si>
  <si>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</si>
  <si>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</si>
  <si>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</si>
  <si>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</si>
  <si>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</si>
  <si>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</si>
  <si>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</si>
  <si>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</si>
  <si>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</si>
  <si>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</si>
  <si>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</si>
  <si>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</si>
  <si>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</si>
  <si>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</si>
  <si>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</si>
  <si>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</si>
  <si>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</si>
  <si>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</si>
  <si>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</si>
  <si>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</si>
  <si>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</si>
  <si>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</si>
  <si>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</si>
  <si>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</si>
  <si>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</si>
  <si>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</si>
  <si>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</si>
  <si>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</si>
  <si>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</si>
  <si>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</si>
  <si>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</si>
  <si>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</si>
  <si>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</si>
  <si>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</si>
  <si>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</si>
  <si>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</si>
  <si>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</si>
  <si>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</si>
  <si>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</si>
  <si>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</si>
  <si>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</si>
  <si>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</si>
  <si>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</si>
  <si>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</si>
  <si>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</si>
  <si>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</si>
  <si>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</si>
  <si>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</si>
  <si>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</si>
  <si>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</si>
  <si>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</si>
  <si>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</si>
  <si>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</si>
  <si>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</si>
  <si>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</si>
  <si>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</si>
  <si>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</si>
  <si>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</si>
  <si>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</si>
  <si>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</si>
  <si>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</si>
  <si>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</si>
  <si>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</si>
  <si>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</si>
  <si>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</si>
  <si>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</si>
  <si>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</si>
  <si>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</si>
  <si>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</si>
  <si>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</si>
  <si>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</si>
  <si>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</si>
  <si>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</si>
  <si>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</si>
  <si>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</si>
  <si>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</si>
  <si>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</si>
  <si>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</si>
  <si>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</si>
  <si>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</si>
  <si>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</si>
  <si>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</si>
  <si>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</si>
  <si>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</si>
  <si>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</si>
  <si>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</si>
  <si>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</si>
  <si>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</si>
  <si>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</si>
  <si>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</si>
  <si>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</si>
  <si>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</si>
  <si>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</si>
  <si>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</si>
  <si>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</si>
  <si>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</si>
  <si>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</si>
  <si>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</si>
  <si>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</si>
  <si>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</si>
  <si>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</si>
  <si>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</si>
  <si>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</si>
  <si>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</si>
  <si>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</si>
  <si>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</si>
  <si>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</si>
  <si>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</si>
  <si>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</si>
  <si>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</si>
  <si>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</si>
  <si>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</si>
  <si>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</si>
  <si>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</si>
  <si>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</si>
  <si>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</si>
  <si>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</si>
  <si>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</si>
  <si>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</si>
  <si>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</si>
  <si>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</si>
  <si>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</si>
  <si>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</si>
  <si>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</si>
  <si>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</si>
  <si>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</si>
  <si>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</si>
  <si>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</si>
  <si>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</si>
  <si>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</si>
  <si>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</si>
  <si>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</si>
  <si>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</si>
  <si>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</si>
  <si>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</si>
  <si>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</si>
  <si>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</si>
  <si>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</si>
  <si>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</si>
  <si>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</si>
  <si>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</si>
  <si>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</si>
  <si>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</si>
  <si>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</si>
  <si>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</si>
  <si>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</si>
  <si>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</si>
  <si>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</si>
  <si>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</si>
  <si>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</si>
  <si>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</si>
  <si>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</si>
  <si>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</si>
  <si>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</si>
  <si>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</si>
  <si>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</si>
  <si>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</si>
  <si>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</si>
  <si>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</si>
  <si>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</si>
  <si>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</si>
  <si>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</si>
  <si>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</si>
  <si>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</si>
  <si>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</si>
  <si>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</si>
  <si>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</si>
  <si>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</si>
  <si>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</si>
  <si>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</si>
  <si>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</si>
  <si>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</si>
  <si>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</si>
  <si>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</si>
  <si>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</si>
  <si>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</si>
  <si>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</si>
  <si>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</si>
  <si>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</si>
  <si>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</si>
  <si>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</si>
  <si>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</si>
  <si>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</si>
  <si>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</si>
  <si>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</si>
  <si>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</si>
  <si>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</si>
  <si>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</si>
  <si>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</si>
  <si>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</si>
  <si>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</si>
  <si>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</si>
  <si>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</si>
  <si>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</si>
  <si>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</si>
  <si>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</si>
  <si>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</si>
  <si>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</si>
  <si>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</si>
  <si>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</si>
  <si>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</si>
  <si>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</si>
  <si>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</si>
  <si>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</si>
  <si>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</si>
  <si>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</si>
  <si>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</si>
  <si>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</si>
  <si>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</si>
  <si>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</si>
  <si>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</si>
  <si>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</si>
  <si>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</si>
  <si>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</si>
  <si>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</si>
  <si>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</si>
  <si>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</si>
  <si>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</si>
  <si>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</si>
  <si>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</si>
  <si>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</si>
  <si>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</si>
  <si>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</si>
  <si>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</si>
  <si>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</si>
  <si>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</si>
  <si>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</si>
  <si>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</si>
  <si>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</si>
  <si>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</si>
  <si>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</si>
  <si>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</si>
  <si>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</si>
  <si>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</si>
  <si>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</si>
  <si>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</si>
  <si>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</si>
  <si>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</si>
  <si>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</si>
  <si>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</si>
  <si>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</si>
  <si>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</si>
  <si>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</si>
  <si>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</si>
  <si>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</si>
  <si>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</si>
  <si>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</si>
  <si>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</si>
  <si>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</si>
  <si>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</si>
  <si>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</si>
  <si>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</si>
  <si>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</si>
  <si>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</si>
  <si>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</si>
  <si>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</si>
  <si>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</si>
  <si>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</si>
  <si>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</si>
  <si>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</si>
  <si>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</si>
  <si>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</si>
  <si>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</si>
  <si>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</si>
  <si>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</si>
  <si>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</si>
  <si>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</si>
  <si>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</si>
  <si>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</si>
  <si>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</si>
  <si>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</si>
  <si>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</si>
  <si>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</si>
  <si>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</si>
  <si>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</si>
  <si>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</si>
  <si>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</si>
  <si>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</si>
  <si>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</si>
  <si>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</si>
  <si>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</si>
  <si>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</si>
  <si>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</si>
  <si>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</si>
  <si>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</si>
  <si>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</si>
  <si>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</si>
  <si>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</si>
  <si>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</si>
  <si>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</si>
  <si>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</si>
  <si>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</si>
  <si>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</si>
  <si>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</si>
  <si>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</si>
  <si>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</si>
  <si>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</si>
  <si>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</si>
  <si>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</si>
  <si>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</si>
  <si>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</si>
  <si>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</si>
  <si>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</si>
  <si>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</si>
  <si>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</si>
  <si>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</si>
  <si>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</si>
  <si>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</si>
  <si>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</si>
  <si>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</si>
  <si>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</si>
  <si>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</si>
  <si>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</si>
  <si>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</si>
  <si>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</si>
  <si>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</si>
  <si>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</si>
  <si>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</si>
  <si>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</si>
  <si>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</si>
  <si>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</si>
  <si>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</si>
  <si>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</si>
  <si>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</si>
  <si>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</si>
  <si>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</si>
  <si>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</si>
  <si>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</si>
  <si>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</si>
  <si>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</si>
  <si>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</si>
  <si>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</si>
  <si>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</si>
  <si>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</si>
  <si>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</si>
  <si>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</si>
  <si>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</si>
  <si>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</si>
  <si>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</si>
  <si>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</si>
  <si>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</si>
  <si>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</si>
  <si>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</si>
  <si>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</si>
  <si>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</si>
  <si>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</si>
  <si>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</si>
  <si>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</si>
  <si>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</si>
  <si>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</si>
  <si>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</si>
  <si>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</si>
  <si>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</si>
  <si>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</si>
  <si>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</si>
  <si>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</si>
  <si>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</si>
  <si>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</si>
  <si>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</si>
  <si>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</si>
  <si>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</si>
  <si>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</si>
  <si>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</si>
  <si>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</si>
  <si>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</si>
  <si>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</si>
  <si>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</si>
  <si>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</si>
  <si>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</si>
  <si>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</si>
  <si>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</si>
  <si>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</si>
  <si>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</si>
  <si>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</si>
  <si>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</si>
  <si>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</si>
  <si>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</si>
  <si>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</si>
  <si>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</si>
  <si>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</si>
  <si>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</si>
  <si>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</si>
  <si>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</si>
  <si>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</si>
  <si>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</si>
  <si>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</si>
  <si>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</si>
  <si>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</si>
  <si>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</si>
  <si>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</si>
  <si>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</si>
  <si>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</si>
  <si>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</si>
  <si>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</si>
  <si>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</si>
  <si>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</si>
  <si>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</si>
  <si>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</si>
  <si>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</si>
  <si>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</si>
  <si>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</si>
  <si>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</si>
  <si>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</si>
  <si>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</si>
  <si>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</si>
  <si>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</si>
  <si>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</si>
  <si>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</si>
  <si>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</si>
  <si>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</si>
  <si>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</si>
  <si>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</si>
  <si>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</si>
  <si>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</si>
  <si>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</si>
  <si>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</si>
  <si>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</si>
  <si>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</si>
  <si>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</si>
  <si>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</si>
  <si>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</si>
  <si>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</si>
  <si>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</si>
  <si>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</si>
  <si>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</si>
  <si>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</si>
  <si>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</si>
  <si>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</si>
  <si>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</si>
  <si>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</si>
  <si>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</si>
  <si>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</si>
  <si>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</si>
  <si>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</si>
  <si>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</si>
  <si>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</si>
  <si>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</si>
  <si>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</si>
  <si>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</si>
  <si>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</si>
  <si>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</si>
  <si>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</si>
  <si>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</si>
  <si>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</si>
  <si>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</si>
  <si>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</si>
  <si>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</si>
  <si>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</si>
  <si>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</si>
  <si>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</si>
  <si>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</si>
  <si>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</si>
  <si>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</si>
  <si>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</si>
  <si>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</si>
  <si>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</si>
  <si>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</si>
  <si>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</si>
  <si>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</si>
  <si>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</si>
  <si>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</si>
  <si>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</si>
  <si>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</si>
  <si>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</si>
  <si>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</si>
  <si>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</si>
  <si>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</si>
  <si>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</si>
  <si>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</si>
  <si>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</si>
  <si>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</si>
  <si>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</si>
  <si>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</si>
  <si>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</si>
  <si>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</si>
  <si>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</si>
  <si>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</si>
  <si>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</si>
  <si>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</si>
  <si>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</si>
  <si>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</si>
  <si>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</si>
  <si>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</si>
  <si>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</si>
  <si>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</si>
  <si>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</si>
  <si>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</si>
  <si>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</si>
  <si>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</si>
  <si>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</si>
  <si>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</si>
  <si>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</si>
  <si>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</si>
  <si>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</si>
  <si>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</si>
  <si>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</si>
  <si>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</si>
  <si>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</si>
  <si>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</si>
  <si>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</si>
  <si>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</si>
  <si>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</si>
  <si>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</si>
  <si>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</si>
  <si>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</si>
  <si>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</si>
  <si>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</si>
  <si>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</si>
  <si>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</si>
  <si>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</si>
  <si>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</si>
  <si>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</si>
  <si>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</si>
  <si>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</si>
  <si>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</si>
  <si>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</si>
  <si>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</si>
  <si>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</si>
  <si>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</si>
  <si>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</si>
  <si>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</si>
  <si>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</si>
  <si>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</si>
  <si>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</si>
  <si>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</si>
  <si>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</si>
  <si>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</si>
  <si>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</si>
  <si>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</si>
  <si>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</si>
  <si>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</si>
  <si>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</si>
  <si>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</si>
  <si>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</si>
  <si>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</si>
  <si>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</si>
  <si>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</si>
  <si>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</si>
  <si>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</si>
  <si>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</si>
  <si>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</si>
  <si>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</si>
  <si>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</si>
  <si>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</si>
  <si>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</si>
  <si>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</si>
  <si>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</si>
  <si>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</si>
  <si>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</si>
  <si>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</si>
  <si>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</si>
  <si>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</si>
  <si>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</si>
  <si>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</si>
  <si>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</si>
  <si>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</si>
  <si>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</si>
  <si>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</si>
  <si>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</si>
  <si>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</si>
  <si>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</si>
  <si>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</si>
  <si>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</si>
  <si>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</si>
  <si>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</si>
  <si>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</si>
  <si>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</si>
  <si>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</si>
  <si>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</si>
  <si>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</si>
  <si>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</si>
  <si>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</si>
  <si>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</si>
  <si>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</si>
  <si>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</si>
  <si>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</si>
  <si>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</si>
  <si>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</si>
  <si>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</si>
  <si>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</si>
  <si>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</si>
  <si>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</si>
  <si>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</si>
  <si>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</si>
  <si>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</si>
  <si>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</si>
  <si>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</si>
  <si>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</si>
  <si>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</si>
  <si>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</si>
  <si>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</si>
  <si>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</si>
  <si>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</si>
  <si>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</si>
  <si>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</si>
  <si>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</si>
  <si>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</si>
  <si>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</si>
  <si>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</si>
  <si>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</si>
  <si>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</si>
  <si>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</si>
  <si>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</si>
  <si>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</si>
  <si>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</si>
  <si>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</si>
  <si>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</si>
  <si>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</si>
  <si>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</si>
  <si>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</si>
  <si>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</si>
  <si>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</si>
  <si>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</si>
  <si>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</si>
  <si>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</si>
  <si>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</si>
  <si>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</si>
  <si>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</si>
  <si>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</si>
  <si>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</si>
  <si>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</si>
  <si>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</si>
  <si>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</si>
  <si>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</si>
  <si>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</si>
  <si>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</si>
  <si>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</si>
  <si>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</si>
  <si>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</si>
  <si>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</si>
  <si>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</si>
  <si>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</si>
  <si>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</si>
  <si>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</si>
  <si>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</si>
  <si>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</si>
  <si>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</si>
  <si>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</si>
  <si>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</si>
  <si>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</si>
  <si>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</si>
  <si>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</si>
  <si>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</si>
  <si>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</si>
  <si>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</si>
  <si>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</si>
  <si>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</si>
  <si>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</si>
  <si>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</si>
  <si>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</si>
  <si>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</si>
  <si>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</si>
  <si>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</si>
  <si>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</si>
  <si>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</si>
  <si>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</si>
  <si>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</si>
  <si>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</si>
  <si>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</si>
  <si>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</si>
  <si>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</si>
  <si>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</si>
  <si>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</si>
  <si>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</si>
  <si>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</si>
  <si>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</si>
  <si>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</si>
  <si>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</si>
  <si>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</si>
  <si>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</si>
  <si>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</si>
  <si>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</si>
  <si>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</si>
  <si>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</si>
  <si>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</si>
  <si>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</si>
  <si>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</si>
  <si>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</si>
  <si>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</si>
  <si>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</si>
  <si>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</si>
  <si>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</si>
  <si>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</si>
  <si>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</si>
  <si>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</si>
  <si>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</si>
  <si>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</si>
  <si>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</si>
  <si>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</si>
  <si>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</si>
  <si>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</si>
  <si>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</si>
  <si>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</si>
  <si>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</si>
  <si>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</si>
  <si>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</si>
  <si>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</si>
  <si>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</si>
  <si>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</si>
  <si>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</si>
  <si>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</si>
  <si>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</si>
  <si>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</si>
  <si>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</si>
  <si>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</si>
  <si>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</si>
  <si>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</si>
  <si>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</si>
  <si>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</si>
  <si>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</si>
  <si>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</si>
  <si>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</si>
  <si>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</si>
  <si>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</si>
  <si>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</si>
  <si>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</si>
  <si>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</si>
  <si>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</si>
  <si>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</si>
  <si>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</si>
  <si>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</si>
  <si>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</si>
  <si>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</si>
  <si>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</si>
  <si>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</si>
  <si>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</si>
  <si>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</si>
  <si>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</si>
  <si>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</si>
  <si>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</si>
  <si>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</si>
  <si>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</si>
  <si>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</si>
  <si>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</si>
  <si>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</si>
  <si>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</si>
  <si>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</si>
  <si>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</si>
  <si>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</si>
  <si>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</si>
  <si>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</si>
  <si>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</si>
  <si>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</si>
  <si>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</si>
  <si>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</si>
  <si>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</si>
  <si>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</si>
  <si>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</si>
  <si>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</si>
  <si>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</si>
  <si>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</si>
  <si>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</si>
  <si>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</si>
  <si>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</si>
  <si>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</si>
  <si>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</si>
  <si>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</si>
  <si>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</si>
  <si>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</si>
  <si>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</si>
  <si>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</si>
  <si>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</si>
  <si>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</si>
  <si>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</si>
  <si>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</si>
  <si>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</si>
  <si>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</si>
  <si>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</si>
  <si>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</si>
  <si>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</si>
  <si>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</si>
  <si>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</si>
  <si>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</si>
  <si>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</si>
  <si>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</si>
  <si>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</si>
  <si>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</si>
  <si>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</si>
  <si>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</si>
  <si>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</si>
  <si>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</si>
  <si>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</si>
  <si>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</si>
  <si>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</si>
  <si>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</si>
  <si>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</si>
  <si>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</si>
  <si>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</si>
  <si>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</si>
  <si>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</si>
  <si>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</si>
  <si>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</si>
  <si>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</si>
  <si>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</si>
  <si>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</si>
  <si>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</si>
  <si>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</si>
  <si>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</si>
  <si>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</si>
  <si>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</si>
  <si>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</si>
  <si>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</si>
  <si>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</si>
  <si>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</si>
  <si>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</si>
  <si>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</si>
  <si>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</si>
  <si>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</si>
  <si>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</si>
  <si>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</si>
  <si>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</si>
  <si>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</si>
  <si>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</si>
  <si>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</si>
  <si>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</si>
  <si>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</si>
  <si>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</si>
  <si>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</si>
  <si>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</si>
  <si>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</si>
  <si>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</si>
  <si>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</si>
  <si>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</si>
  <si>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</si>
  <si>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</si>
  <si>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</si>
  <si>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</si>
  <si>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</si>
  <si>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</si>
  <si>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</si>
  <si>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</si>
  <si>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</si>
  <si>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</si>
  <si>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</si>
  <si>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</si>
  <si>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</si>
  <si>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</si>
  <si>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</si>
  <si>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</si>
  <si>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</si>
  <si>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</si>
  <si>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</si>
  <si>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</si>
  <si>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</si>
  <si>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</si>
  <si>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</si>
  <si>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</si>
  <si>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</si>
  <si>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</si>
  <si>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</si>
  <si>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</si>
  <si>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</si>
  <si>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</si>
  <si>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</si>
  <si>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</si>
  <si>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</si>
  <si>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</si>
  <si>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</si>
  <si>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</si>
  <si>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</si>
  <si>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</si>
  <si>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</si>
  <si>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</si>
  <si>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</si>
  <si>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</si>
  <si>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</si>
  <si>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</si>
  <si>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</si>
  <si>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</si>
  <si>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</si>
  <si>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</si>
  <si>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</si>
  <si>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</si>
  <si>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</si>
  <si>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</si>
  <si>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</si>
  <si>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</si>
  <si>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</si>
  <si>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</si>
  <si>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</si>
  <si>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</si>
  <si>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</si>
  <si>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</si>
  <si>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</si>
  <si>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</si>
  <si>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</si>
  <si>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</si>
  <si>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</si>
  <si>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</si>
  <si>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</si>
  <si>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</si>
  <si>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</si>
  <si>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</si>
  <si>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</si>
  <si>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</si>
  <si>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</si>
  <si>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</si>
  <si>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</si>
  <si>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</si>
  <si>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</si>
  <si>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</si>
  <si>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</si>
  <si>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</si>
  <si>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</si>
  <si>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</si>
  <si>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</si>
  <si>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</si>
  <si>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</si>
  <si>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</si>
  <si>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</si>
  <si>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</si>
  <si>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</si>
  <si>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</si>
  <si>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</si>
  <si>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</si>
  <si>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</si>
  <si>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</si>
  <si>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</si>
  <si>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</si>
  <si>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</si>
  <si>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</si>
  <si>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</si>
  <si>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</si>
  <si>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</si>
  <si>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</si>
  <si>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</si>
  <si>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</si>
  <si>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</si>
  <si>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</si>
  <si>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</si>
  <si>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</si>
  <si>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</si>
  <si>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</si>
  <si>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</si>
  <si>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</si>
  <si>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</si>
  <si>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</si>
  <si>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</si>
  <si>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</si>
  <si>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</si>
  <si>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</si>
  <si>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</si>
  <si>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</si>
  <si>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</si>
  <si>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</si>
  <si>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</si>
  <si>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</si>
  <si>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</si>
  <si>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</si>
  <si>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</si>
  <si>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</si>
  <si>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</si>
  <si>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</si>
  <si>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</si>
  <si>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</si>
  <si>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</si>
  <si>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</si>
  <si>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</si>
  <si>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</si>
  <si>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</si>
  <si>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</si>
  <si>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</si>
  <si>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</si>
  <si>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</si>
  <si>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</si>
  <si>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</si>
  <si>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</si>
  <si>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</si>
  <si>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</si>
  <si>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</si>
  <si>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</si>
  <si>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</si>
  <si>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</si>
  <si>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</si>
  <si>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</si>
  <si>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</si>
  <si>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</si>
  <si>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</si>
  <si>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</si>
  <si>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</si>
  <si>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</si>
  <si>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</si>
  <si>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</si>
  <si>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</si>
  <si>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</si>
  <si>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</si>
  <si>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</si>
  <si>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</si>
  <si>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</si>
  <si>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</si>
  <si>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</si>
  <si>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</si>
  <si>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</si>
  <si>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</si>
  <si>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</si>
  <si>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</si>
  <si>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</si>
  <si>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</si>
  <si>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</si>
  <si>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</si>
  <si>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</si>
  <si>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</si>
  <si>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</si>
  <si>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</si>
  <si>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</si>
  <si>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</si>
  <si>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</si>
  <si>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</si>
  <si>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</si>
  <si>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</si>
  <si>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</si>
  <si>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</si>
  <si>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</si>
  <si>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</si>
  <si>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</si>
  <si>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</si>
  <si>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</si>
  <si>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</si>
  <si>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</si>
  <si>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</si>
  <si>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</si>
  <si>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</si>
  <si>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</si>
  <si>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</si>
  <si>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</si>
  <si>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</si>
  <si>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</si>
  <si>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</si>
  <si>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</si>
  <si>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</si>
  <si>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</si>
  <si>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</si>
  <si>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</si>
  <si>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</si>
  <si>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</si>
  <si>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</si>
  <si>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</si>
  <si>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</si>
  <si>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</si>
  <si>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</si>
  <si>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</si>
  <si>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</si>
  <si>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</si>
  <si>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</si>
  <si>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</si>
  <si>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</si>
  <si>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</si>
  <si>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</si>
  <si>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</si>
  <si>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</si>
  <si>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</si>
  <si>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</si>
  <si>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</si>
  <si>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</si>
  <si>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</si>
  <si>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</si>
  <si>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</si>
  <si>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</si>
  <si>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</si>
  <si>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</si>
  <si>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</si>
  <si>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</si>
  <si>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</si>
  <si>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</si>
  <si>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</si>
  <si>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</si>
  <si>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</si>
  <si>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</si>
  <si>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</si>
  <si>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</si>
  <si>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</si>
  <si>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</si>
  <si>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</si>
  <si>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</si>
  <si>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</si>
  <si>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</si>
  <si>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</si>
  <si>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</si>
  <si>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</si>
  <si>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</si>
  <si>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</si>
  <si>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</si>
  <si>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</si>
  <si>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</si>
  <si>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</si>
  <si>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</si>
  <si>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</si>
  <si>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</si>
  <si>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</si>
  <si>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</si>
  <si>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</si>
  <si>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</si>
  <si>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</si>
  <si>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</si>
  <si>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</si>
  <si>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</si>
  <si>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</si>
  <si>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</si>
  <si>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</si>
  <si>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</si>
  <si>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</si>
  <si>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</si>
  <si>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</si>
  <si>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</si>
  <si>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</si>
  <si>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</si>
  <si>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</si>
  <si>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</si>
  <si>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</si>
  <si>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</si>
  <si>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</si>
  <si>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</si>
  <si>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</si>
  <si>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</si>
  <si>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</si>
  <si>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</si>
  <si>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</si>
  <si>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</si>
  <si>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</si>
  <si>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</si>
  <si>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</si>
  <si>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</si>
  <si>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</si>
  <si>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</si>
  <si>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</si>
  <si>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</si>
  <si>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</si>
  <si>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</si>
  <si>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</si>
  <si>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</si>
  <si>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</si>
  <si>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</si>
  <si>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</si>
  <si>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</si>
  <si>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</si>
  <si>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</si>
  <si>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</si>
  <si>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</si>
  <si>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</si>
  <si>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</si>
  <si>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</si>
  <si>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</si>
  <si>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</si>
  <si>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</si>
  <si>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</si>
  <si>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</si>
  <si>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</si>
  <si>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</si>
  <si>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</si>
  <si>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</si>
  <si>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</si>
  <si>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</si>
  <si>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</si>
  <si>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</si>
  <si>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</si>
  <si>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</si>
  <si>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</si>
  <si>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</si>
  <si>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</si>
  <si>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</si>
  <si>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</si>
  <si>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</si>
  <si>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</si>
  <si>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</si>
  <si>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</si>
  <si>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</si>
  <si>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</si>
  <si>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</si>
  <si>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</si>
  <si>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</si>
  <si>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</si>
  <si>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</si>
  <si>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</si>
  <si>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</si>
  <si>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</si>
  <si>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</si>
  <si>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</si>
  <si>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</si>
  <si>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</si>
  <si>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</si>
  <si>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</si>
  <si>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</si>
  <si>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</si>
  <si>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</si>
  <si>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</si>
  <si>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</si>
  <si>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</si>
  <si>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</si>
  <si>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</si>
  <si>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</si>
  <si>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</si>
  <si>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</si>
  <si>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</si>
  <si>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</si>
  <si>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</si>
  <si>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</si>
  <si>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</si>
  <si>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</si>
  <si>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</si>
  <si>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</si>
  <si>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</si>
  <si>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</si>
  <si>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</si>
  <si>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</si>
  <si>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</si>
  <si>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</si>
  <si>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</si>
  <si>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</si>
  <si>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</si>
  <si>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</si>
  <si>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</si>
  <si>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</si>
  <si>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</si>
  <si>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</si>
  <si>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</si>
  <si>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</si>
  <si>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</si>
  <si>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</si>
  <si>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</si>
  <si>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</si>
  <si>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</si>
  <si>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</si>
  <si>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</si>
  <si>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</si>
  <si>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</si>
  <si>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</si>
  <si>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</si>
  <si>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</si>
  <si>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</si>
  <si>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</si>
  <si>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</si>
  <si>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</si>
  <si>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</si>
  <si>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</si>
  <si>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</si>
  <si>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</si>
  <si>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</si>
  <si>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</si>
  <si>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</si>
  <si>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</si>
  <si>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</si>
  <si>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</si>
  <si>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</si>
  <si>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</si>
  <si>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</si>
  <si>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</si>
  <si>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</si>
  <si>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</si>
  <si>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</si>
  <si>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</si>
  <si>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</si>
  <si>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</si>
  <si>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</si>
  <si>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</si>
  <si>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</si>
  <si>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</si>
  <si>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</si>
  <si>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</si>
  <si>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</si>
  <si>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</si>
  <si>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</si>
  <si>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</si>
  <si>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</si>
  <si>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</si>
  <si>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</si>
  <si>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</si>
  <si>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</si>
  <si>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</si>
  <si>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</si>
  <si>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</si>
  <si>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</si>
  <si>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</si>
  <si>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</si>
  <si>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</si>
  <si>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</si>
  <si>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</si>
  <si>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</si>
  <si>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</si>
  <si>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</si>
  <si>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</si>
  <si>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</si>
  <si>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</si>
  <si>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</si>
  <si>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</si>
  <si>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</si>
  <si>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</si>
  <si>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</si>
  <si>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</si>
  <si>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</si>
  <si>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</si>
  <si>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</si>
  <si>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</si>
  <si>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</si>
  <si>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</si>
  <si>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</si>
  <si>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</si>
  <si>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</si>
  <si>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</si>
  <si>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</si>
  <si>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</si>
  <si>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</si>
  <si>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</si>
  <si>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</si>
  <si>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</si>
  <si>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</si>
  <si>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</si>
  <si>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</si>
  <si>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</si>
  <si>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</si>
  <si>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</si>
  <si>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</si>
  <si>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</si>
  <si>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</si>
  <si>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</si>
  <si>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</si>
  <si>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</si>
  <si>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</si>
  <si>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</si>
  <si>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</si>
  <si>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</si>
  <si>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</si>
  <si>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</si>
  <si>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</si>
  <si>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</si>
  <si>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</si>
  <si>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</si>
  <si>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</si>
  <si>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</si>
  <si>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</si>
  <si>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</si>
  <si>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</si>
  <si>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</si>
  <si>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</si>
  <si>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</si>
  <si>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</si>
  <si>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</si>
  <si>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</si>
  <si>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</si>
  <si>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</si>
  <si>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</si>
  <si>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</si>
  <si>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</si>
  <si>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</si>
  <si>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</si>
  <si>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</si>
  <si>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</si>
  <si>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</si>
  <si>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</si>
  <si>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</si>
  <si>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</si>
  <si>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</si>
  <si>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</si>
  <si>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</si>
  <si>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</si>
  <si>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</si>
  <si>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</si>
  <si>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</si>
  <si>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</si>
  <si>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</si>
  <si>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</si>
  <si>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</si>
  <si>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</si>
  <si>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</si>
  <si>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</si>
  <si>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</si>
  <si>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</si>
  <si>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</si>
  <si>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</si>
  <si>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</si>
  <si>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</si>
  <si>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</si>
  <si>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</si>
  <si>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</si>
  <si>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</si>
  <si>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</si>
  <si>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</si>
  <si>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</si>
  <si>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</si>
  <si>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</si>
  <si>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</si>
  <si>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</si>
  <si>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</si>
  <si>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</si>
  <si>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</si>
  <si>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</si>
  <si>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</si>
  <si>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</si>
  <si>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</si>
  <si>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</si>
  <si>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</si>
  <si>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</si>
  <si>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</si>
  <si>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</si>
  <si>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</si>
  <si>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</si>
  <si>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</si>
  <si>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</si>
  <si>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</si>
  <si>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</si>
  <si>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</si>
  <si>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</si>
  <si>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</si>
  <si>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</si>
  <si>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</si>
  <si>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</si>
  <si>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</si>
  <si>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</si>
  <si>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</si>
  <si>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</si>
  <si>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</si>
  <si>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</si>
  <si>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</si>
  <si>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</si>
  <si>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</si>
  <si>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</si>
  <si>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</si>
  <si>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</si>
  <si>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</si>
  <si>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</si>
  <si>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</si>
  <si>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</si>
  <si>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</si>
  <si>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</si>
  <si>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</si>
  <si>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</si>
  <si>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</si>
  <si>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</si>
  <si>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</si>
  <si>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</si>
  <si>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</si>
  <si>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</si>
  <si>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</si>
  <si>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</si>
  <si>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</si>
  <si>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</si>
  <si>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</si>
  <si>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</si>
  <si>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</si>
  <si>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</si>
  <si>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</si>
  <si>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</si>
  <si>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</si>
  <si>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</si>
  <si>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</si>
  <si>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</si>
  <si>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</si>
  <si>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</si>
  <si>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</si>
  <si>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</si>
  <si>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</si>
  <si>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</si>
  <si>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</si>
  <si>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</si>
  <si>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</si>
  <si>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</si>
  <si>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</si>
  <si>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</si>
  <si>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</si>
  <si>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</si>
  <si>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</si>
  <si>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</si>
  <si>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</si>
  <si>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</si>
  <si>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</si>
  <si>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</si>
  <si>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</si>
  <si>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</si>
  <si>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</si>
  <si>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</si>
  <si>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</si>
  <si>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</si>
  <si>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</si>
  <si>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</si>
  <si>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</si>
  <si>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</si>
  <si>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</si>
  <si>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</si>
  <si>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</si>
  <si>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</si>
  <si>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</si>
  <si>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</si>
  <si>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</si>
  <si>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</si>
  <si>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</si>
  <si>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</si>
  <si>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</si>
  <si>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</si>
  <si>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</si>
  <si>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</si>
  <si>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</si>
  <si>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</si>
  <si>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</si>
  <si>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</si>
  <si>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</si>
  <si>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</si>
  <si>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</si>
  <si>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</si>
  <si>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</si>
  <si>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</si>
  <si>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</si>
  <si>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</si>
  <si>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</si>
  <si>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</si>
  <si>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</si>
  <si>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</si>
  <si>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</si>
  <si>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</si>
  <si>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</si>
  <si>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</si>
  <si>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</si>
  <si>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</si>
  <si>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</si>
  <si>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</si>
  <si>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</si>
  <si>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</si>
  <si>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</si>
  <si>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</si>
  <si>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</si>
  <si>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</si>
  <si>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</si>
  <si>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</si>
  <si>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</si>
  <si>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</si>
  <si>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</si>
  <si>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</si>
  <si>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</si>
  <si>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</si>
  <si>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</si>
  <si>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</si>
  <si>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</si>
  <si>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</si>
  <si>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</si>
  <si>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</si>
  <si>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</si>
  <si>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</si>
  <si>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</si>
  <si>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</si>
  <si>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</si>
  <si>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</si>
  <si>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</si>
  <si>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</si>
  <si>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</si>
  <si>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</si>
  <si>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</si>
  <si>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</si>
  <si>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</si>
  <si>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</si>
  <si>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</si>
  <si>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</si>
  <si>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</si>
  <si>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</si>
  <si>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</si>
  <si>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</si>
  <si>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</si>
  <si>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</si>
  <si>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</si>
  <si>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</si>
  <si>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</si>
  <si>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</si>
  <si>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</si>
  <si>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</si>
  <si>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</si>
  <si>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</si>
  <si>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</si>
  <si>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</si>
  <si>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</si>
  <si>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</si>
  <si>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</si>
  <si>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</si>
  <si>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</si>
  <si>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</si>
  <si>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</si>
  <si>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</si>
  <si>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</si>
  <si>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</si>
  <si>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</si>
  <si>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</si>
  <si>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</si>
  <si>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</si>
  <si>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</si>
  <si>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</si>
  <si>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</si>
  <si>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</si>
  <si>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</si>
  <si>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</si>
  <si>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</si>
  <si>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</si>
  <si>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</si>
  <si>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</si>
  <si>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</si>
  <si>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</si>
  <si>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</si>
  <si>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</si>
  <si>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</si>
  <si>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</si>
  <si>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</si>
  <si>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</si>
  <si>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</si>
  <si>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</si>
  <si>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</si>
  <si>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</si>
  <si>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</si>
  <si>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</si>
  <si>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</si>
  <si>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</si>
  <si>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</si>
  <si>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</si>
  <si>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</si>
  <si>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</si>
  <si>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</si>
  <si>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</si>
  <si>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</si>
  <si>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</si>
  <si>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</si>
  <si>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</si>
  <si>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</si>
  <si>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</si>
  <si>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</si>
  <si>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</si>
  <si>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</si>
  <si>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</si>
  <si>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</si>
  <si>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</si>
  <si>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</si>
  <si>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</si>
  <si>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</si>
  <si>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</si>
  <si>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</si>
  <si>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</si>
  <si>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</si>
  <si>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</si>
  <si>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</si>
  <si>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</si>
  <si>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</si>
  <si>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</si>
  <si>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</si>
  <si>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</si>
  <si>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</si>
  <si>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</si>
  <si>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</si>
  <si>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</si>
  <si>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</si>
  <si>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</si>
  <si>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</si>
  <si>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</si>
  <si>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</si>
  <si>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</si>
  <si>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</si>
  <si>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</si>
  <si>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</si>
  <si>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</si>
  <si>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</si>
  <si>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</si>
  <si>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</si>
  <si>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</si>
  <si>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</si>
  <si>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</si>
  <si>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</si>
  <si>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</si>
  <si>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</si>
  <si>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</si>
  <si>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</si>
  <si>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</si>
  <si>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</si>
  <si>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</si>
  <si>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</si>
  <si>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</si>
  <si>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</si>
  <si>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</si>
  <si>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</si>
  <si>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</si>
  <si>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</si>
  <si>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</si>
  <si>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</si>
  <si>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</si>
  <si>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</si>
  <si>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</si>
  <si>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</si>
  <si>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</si>
  <si>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</si>
  <si>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</si>
  <si>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</si>
  <si>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</si>
  <si>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</si>
  <si>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</si>
  <si>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</si>
  <si>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</si>
  <si>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</si>
  <si>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</si>
  <si>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</si>
  <si>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</si>
  <si>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</si>
  <si>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</si>
  <si>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</si>
  <si>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</si>
  <si>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</si>
  <si>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</si>
  <si>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</si>
  <si>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</si>
  <si>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</si>
  <si>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</si>
  <si>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</si>
  <si>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</si>
  <si>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</si>
  <si>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</si>
  <si>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</si>
  <si>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</si>
  <si>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</si>
  <si>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</si>
  <si>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</si>
  <si>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</si>
  <si>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</si>
  <si>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</si>
  <si>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</si>
  <si>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</si>
  <si>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</si>
  <si>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</si>
  <si>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</si>
  <si>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</si>
  <si>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</si>
  <si>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</si>
  <si>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</si>
  <si>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</si>
  <si>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</si>
  <si>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</si>
  <si>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</si>
  <si>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</si>
  <si>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</si>
  <si>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</si>
  <si>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</si>
  <si>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</si>
  <si>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</si>
  <si>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</si>
  <si>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</si>
  <si>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</si>
  <si>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</si>
  <si>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</si>
  <si>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</si>
  <si>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</si>
  <si>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</si>
  <si>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</si>
  <si>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</si>
  <si>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</si>
  <si>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</si>
  <si>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</si>
  <si>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</si>
  <si>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</si>
  <si>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</si>
  <si>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</si>
  <si>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</si>
  <si>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</si>
  <si>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</si>
  <si>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</si>
  <si>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</si>
  <si>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</si>
  <si>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</si>
  <si>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</si>
  <si>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</si>
  <si>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</si>
  <si>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</si>
  <si>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</si>
  <si>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</si>
  <si>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</si>
  <si>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</si>
  <si>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</si>
  <si>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</si>
  <si>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</si>
  <si>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</si>
  <si>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</si>
  <si>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</si>
  <si>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</si>
  <si>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</si>
  <si>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</si>
  <si>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</si>
  <si>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</si>
  <si>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</si>
  <si>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</si>
  <si>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</si>
  <si>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</si>
  <si>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</si>
  <si>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</si>
  <si>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</si>
  <si>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</si>
  <si>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</si>
  <si>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</si>
  <si>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</si>
  <si>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</si>
  <si>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</si>
  <si>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</si>
  <si>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</si>
  <si>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</si>
  <si>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</si>
  <si>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</si>
  <si>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</si>
  <si>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</si>
  <si>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</si>
  <si>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</si>
  <si>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</si>
  <si>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</si>
  <si>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</si>
  <si>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</si>
  <si>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</si>
  <si>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</si>
  <si>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</si>
  <si>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</si>
  <si>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</si>
  <si>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</si>
  <si>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</si>
  <si>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</si>
  <si>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</si>
  <si>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</si>
  <si>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</si>
  <si>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</si>
  <si>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</si>
  <si>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</si>
  <si>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</si>
  <si>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</si>
  <si>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</si>
  <si>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</si>
  <si>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</si>
  <si>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</si>
  <si>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</si>
  <si>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</si>
  <si>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</si>
  <si>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</si>
  <si>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</si>
  <si>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</si>
  <si>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</si>
  <si>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</si>
  <si>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</si>
  <si>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</si>
  <si>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</si>
  <si>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</si>
  <si>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</si>
  <si>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</si>
  <si>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</si>
  <si>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</si>
  <si>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</si>
  <si>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</si>
  <si>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</si>
  <si>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</si>
  <si>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</si>
  <si>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</si>
  <si>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</si>
  <si>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</si>
  <si>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</si>
  <si>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</si>
  <si>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</si>
  <si>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</si>
  <si>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</si>
  <si>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</si>
  <si>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</si>
  <si>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</si>
  <si>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</si>
  <si>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</si>
  <si>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</si>
  <si>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</si>
  <si>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</si>
  <si>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</si>
  <si>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</si>
  <si>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</si>
  <si>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</si>
  <si>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</si>
  <si>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</si>
  <si>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</si>
  <si>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</si>
  <si>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</si>
  <si>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</si>
  <si>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</si>
  <si>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</si>
  <si>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</si>
  <si>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</si>
  <si>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</si>
  <si>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</si>
  <si>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</si>
  <si>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</si>
  <si>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</si>
  <si>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</si>
  <si>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</si>
  <si>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</si>
  <si>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</si>
  <si>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</si>
  <si>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</si>
  <si>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</si>
  <si>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</si>
  <si>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</si>
  <si>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</si>
  <si>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</si>
  <si>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</si>
  <si>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</si>
  <si>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</si>
  <si>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</si>
  <si>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</si>
  <si>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</si>
  <si>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</si>
  <si>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</si>
  <si>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</si>
  <si>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</si>
  <si>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</si>
  <si>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</si>
  <si>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</si>
  <si>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</si>
  <si>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</si>
  <si>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</si>
  <si>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</si>
  <si>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</si>
  <si>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</si>
  <si>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</si>
  <si>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</si>
  <si>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</si>
  <si>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</si>
  <si>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</si>
  <si>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</si>
  <si>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</si>
  <si>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</si>
  <si>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</si>
  <si>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</si>
  <si>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</si>
  <si>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</si>
  <si>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</si>
  <si>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</si>
  <si>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</si>
  <si>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</si>
  <si>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</si>
  <si>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</si>
  <si>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</si>
  <si>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</si>
  <si>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</si>
  <si>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</si>
  <si>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</si>
  <si>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</si>
  <si>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</si>
  <si>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</si>
  <si>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</si>
  <si>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</si>
  <si>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</si>
  <si>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</si>
  <si>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</si>
  <si>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</si>
  <si>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</si>
  <si>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</si>
  <si>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</si>
  <si>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</si>
  <si>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</si>
  <si>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</si>
  <si>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</si>
  <si>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</si>
  <si>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</si>
  <si>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</si>
  <si>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</si>
  <si>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</si>
  <si>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</si>
  <si>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</si>
  <si>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</si>
  <si>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</si>
  <si>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</si>
  <si>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</si>
  <si>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</si>
  <si>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</si>
  <si>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</si>
  <si>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</si>
  <si>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</si>
  <si>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</si>
  <si>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</si>
  <si>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</si>
  <si>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</si>
  <si>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</si>
  <si>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</si>
  <si>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</si>
  <si>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</si>
  <si>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</si>
  <si>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</si>
  <si>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</si>
  <si>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</si>
  <si>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</si>
  <si>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</si>
  <si>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</si>
  <si>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</si>
  <si>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</si>
  <si>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</si>
  <si>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</si>
  <si>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</si>
  <si>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</si>
  <si>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</si>
  <si>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</si>
  <si>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</si>
  <si>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</si>
  <si>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</si>
  <si>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</si>
  <si>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</si>
  <si>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</si>
  <si>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</si>
  <si>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</si>
  <si>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</si>
  <si>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</si>
  <si>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</si>
  <si>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</si>
  <si>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</si>
  <si>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</si>
  <si>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</si>
  <si>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</si>
  <si>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</si>
  <si>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</si>
  <si>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</si>
  <si>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</si>
  <si>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</si>
  <si>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</si>
  <si>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</si>
  <si>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</si>
  <si>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</si>
  <si>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</si>
  <si>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</si>
  <si>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</si>
  <si>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</si>
  <si>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</si>
  <si>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</si>
  <si>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</si>
  <si>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</si>
  <si>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</si>
  <si>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</si>
  <si>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</si>
  <si>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</si>
  <si>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</si>
  <si>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</si>
  <si>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</si>
  <si>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</si>
  <si>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</si>
  <si>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</si>
  <si>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</si>
  <si>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</si>
  <si>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</si>
  <si>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</si>
  <si>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</si>
  <si>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</si>
  <si>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</si>
  <si>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</si>
  <si>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</si>
  <si>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</si>
  <si>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</si>
  <si>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</si>
  <si>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</si>
  <si>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</si>
  <si>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</si>
  <si>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</si>
  <si>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</si>
  <si>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</si>
  <si>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</si>
  <si>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</si>
  <si>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</si>
  <si>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</si>
  <si>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</si>
  <si>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</si>
  <si>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</si>
  <si>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</si>
  <si>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</si>
  <si>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</si>
  <si>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</si>
  <si>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</si>
  <si>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</si>
  <si>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</si>
  <si>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</si>
  <si>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</si>
  <si>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</si>
  <si>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</si>
  <si>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</si>
  <si>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</si>
  <si>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</si>
  <si>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</si>
  <si>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</si>
  <si>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</si>
  <si>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</si>
  <si>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</si>
  <si>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</si>
  <si>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</si>
  <si>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</si>
  <si>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</si>
  <si>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</si>
  <si>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</si>
  <si>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</si>
  <si>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</si>
  <si>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</si>
  <si>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</si>
  <si>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</si>
  <si>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</si>
  <si>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</si>
  <si>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</si>
  <si>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</si>
  <si>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</si>
  <si>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</si>
  <si>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</si>
  <si>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</si>
  <si>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</si>
  <si>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</si>
  <si>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</si>
  <si>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</si>
  <si>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</si>
  <si>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</si>
  <si>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</si>
  <si>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</si>
  <si>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</si>
  <si>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</si>
  <si>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</si>
  <si>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</si>
  <si>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</si>
  <si>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</si>
  <si>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</si>
  <si>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</si>
  <si>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</si>
  <si>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</si>
  <si>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</si>
  <si>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</si>
  <si>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</si>
  <si>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</si>
  <si>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</si>
  <si>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</si>
  <si>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</si>
  <si>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</si>
  <si>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</si>
  <si>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</si>
  <si>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</si>
  <si>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</si>
  <si>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</si>
  <si>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</si>
  <si>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</si>
  <si>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</si>
  <si>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</si>
  <si>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</si>
  <si>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</si>
  <si>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</si>
  <si>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</si>
  <si>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</si>
  <si>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</si>
  <si>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</si>
  <si>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</si>
  <si>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</si>
  <si>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</si>
  <si>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</si>
  <si>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</si>
  <si>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</si>
  <si>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</si>
  <si>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</si>
  <si>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</si>
  <si>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</si>
  <si>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</si>
  <si>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</si>
  <si>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</si>
  <si>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</si>
  <si>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</si>
  <si>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</si>
  <si>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</si>
  <si>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</si>
  <si>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</si>
  <si>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</si>
  <si>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</si>
  <si>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</si>
  <si>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</si>
  <si>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</si>
  <si>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</si>
  <si>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</si>
  <si>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</si>
  <si>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</si>
  <si>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</si>
  <si>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</si>
  <si>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</si>
  <si>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</si>
  <si>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</si>
  <si>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</si>
  <si>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</si>
  <si>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</si>
  <si>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</si>
  <si>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</si>
  <si>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</si>
  <si>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</si>
  <si>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</si>
  <si>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</si>
  <si>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</si>
  <si>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</si>
  <si>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</si>
  <si>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</si>
  <si>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</si>
  <si>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</si>
  <si>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</si>
  <si>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</si>
  <si>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</si>
  <si>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</si>
  <si>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</si>
  <si>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</si>
  <si>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</si>
  <si>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</si>
  <si>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</si>
  <si>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</si>
  <si>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</si>
  <si>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</si>
  <si>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</si>
  <si>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</si>
  <si>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</si>
  <si>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</si>
  <si>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</si>
  <si>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</si>
  <si>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</si>
  <si>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</si>
  <si>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</si>
  <si>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</si>
  <si>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</si>
  <si>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</si>
  <si>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</si>
  <si>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</si>
  <si>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</si>
  <si>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</si>
  <si>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</si>
  <si>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</si>
  <si>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</si>
  <si>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</si>
  <si>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</si>
  <si>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</si>
  <si>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</si>
  <si>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</si>
  <si>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</si>
  <si>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</si>
  <si>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</si>
  <si>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</si>
  <si>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</si>
  <si>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</si>
  <si>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</si>
  <si>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</si>
  <si>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</si>
  <si>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</si>
  <si>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</si>
  <si>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</si>
  <si>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</si>
  <si>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</si>
  <si>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</si>
  <si>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</si>
  <si>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</si>
  <si>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</si>
  <si>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</si>
  <si>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</si>
  <si>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</si>
  <si>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</si>
  <si>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</si>
  <si>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</si>
  <si>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</si>
  <si>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</si>
  <si>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</si>
  <si>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</si>
  <si>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</si>
  <si>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</si>
  <si>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</si>
  <si>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</si>
  <si>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</si>
  <si>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</si>
  <si>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</si>
  <si>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</si>
  <si>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</si>
  <si>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</si>
  <si>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</si>
  <si>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</si>
  <si>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</si>
  <si>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</si>
  <si>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</si>
  <si>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</si>
  <si>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</si>
  <si>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</si>
  <si>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</si>
  <si>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</si>
  <si>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</si>
  <si>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</si>
  <si>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</si>
  <si>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</si>
  <si>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</si>
  <si>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</si>
  <si>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</si>
  <si>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</si>
  <si>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</si>
  <si>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</si>
  <si>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</si>
  <si>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</si>
  <si>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</si>
  <si>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</si>
  <si>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</si>
  <si>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</si>
  <si>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</si>
  <si>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</si>
  <si>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</si>
  <si>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</si>
  <si>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</si>
  <si>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</si>
  <si>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</si>
  <si>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</si>
  <si>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</si>
  <si>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</si>
  <si>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</si>
  <si>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</si>
  <si>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</si>
  <si>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</si>
  <si>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</si>
  <si>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</si>
  <si>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</si>
  <si>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</si>
  <si>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</si>
  <si>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</si>
  <si>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</si>
  <si>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</si>
  <si>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</si>
  <si>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</si>
  <si>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</si>
  <si>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</si>
  <si>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</si>
  <si>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</si>
  <si>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</si>
  <si>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</si>
  <si>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</si>
  <si>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</si>
  <si>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</si>
  <si>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</si>
  <si>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</si>
  <si>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</si>
  <si>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</si>
  <si>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</si>
  <si>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</si>
  <si>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</si>
  <si>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</si>
  <si>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</si>
  <si>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</si>
  <si>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</si>
  <si>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</si>
  <si>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</si>
  <si>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</si>
  <si>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</si>
  <si>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</si>
  <si>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</si>
  <si>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</si>
  <si>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</si>
  <si>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</si>
  <si>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</si>
  <si>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</si>
  <si>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</si>
  <si>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</si>
  <si>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</si>
  <si>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</si>
  <si>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</si>
  <si>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</si>
  <si>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</si>
  <si>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</si>
  <si>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</si>
  <si>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</si>
  <si>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</si>
  <si>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</si>
  <si>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</si>
  <si>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</si>
  <si>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</si>
  <si>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</si>
  <si>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</si>
  <si>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</si>
  <si>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</si>
  <si>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</si>
  <si>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</si>
  <si>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</si>
  <si>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</si>
  <si>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</si>
  <si>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</si>
  <si>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</si>
  <si>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</si>
  <si>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</si>
  <si>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</si>
  <si>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</si>
  <si>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</si>
  <si>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</si>
  <si>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</si>
  <si>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</si>
  <si>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</si>
  <si>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</si>
  <si>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</si>
  <si>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</si>
  <si>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</si>
  <si>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</si>
  <si>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</si>
  <si>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</si>
  <si>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</si>
  <si>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</si>
  <si>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</si>
  <si>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</si>
  <si>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</si>
  <si>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</si>
  <si>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</si>
  <si>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</si>
  <si>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</si>
  <si>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</si>
  <si>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</si>
  <si>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</si>
  <si>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</si>
  <si>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</si>
  <si>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</si>
  <si>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</si>
  <si>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</si>
  <si>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</si>
  <si>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</si>
  <si>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</si>
  <si>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</si>
  <si>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</si>
  <si>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</si>
  <si>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</si>
  <si>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</si>
  <si>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</si>
  <si>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</si>
  <si>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</si>
  <si>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</si>
  <si>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</si>
  <si>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</si>
  <si>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</si>
  <si>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</si>
  <si>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</si>
  <si>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</si>
  <si>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</si>
  <si>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</si>
  <si>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</si>
  <si>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</si>
  <si>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</si>
  <si>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</si>
  <si>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</si>
  <si>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</si>
  <si>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</si>
  <si>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</si>
  <si>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</si>
  <si>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</si>
  <si>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</si>
  <si>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</si>
  <si>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</si>
  <si>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</si>
  <si>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</si>
  <si>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</si>
  <si>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</si>
  <si>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</si>
  <si>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</si>
  <si>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</si>
  <si>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</si>
  <si>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</si>
  <si>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</si>
  <si>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</si>
  <si>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</si>
  <si>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</si>
  <si>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</si>
  <si>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</si>
  <si>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</si>
  <si>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</si>
  <si>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</si>
  <si>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</si>
  <si>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</si>
  <si>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</si>
  <si>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</si>
  <si>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</si>
  <si>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</si>
  <si>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</si>
  <si>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</si>
  <si>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</si>
  <si>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</si>
  <si>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</si>
  <si>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</si>
  <si>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</si>
  <si>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</si>
  <si>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</si>
  <si>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</si>
  <si>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</si>
  <si>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</si>
  <si>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</si>
  <si>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</si>
  <si>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</si>
  <si>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</si>
  <si>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</si>
  <si>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</si>
  <si>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</si>
  <si>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</si>
  <si>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</si>
  <si>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</si>
  <si>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</si>
  <si>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</si>
  <si>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</si>
  <si>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</si>
  <si>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</si>
  <si>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</si>
  <si>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</si>
  <si>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</si>
  <si>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</si>
  <si>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</si>
  <si>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</si>
  <si>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</si>
  <si>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</si>
  <si>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</si>
  <si>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</si>
  <si>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</si>
  <si>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</si>
  <si>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</si>
  <si>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</si>
  <si>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</si>
  <si>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</si>
  <si>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</si>
  <si>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</si>
  <si>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</si>
  <si>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</si>
  <si>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</si>
  <si>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</si>
  <si>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</si>
  <si>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</si>
  <si>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</si>
  <si>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</si>
  <si>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</si>
  <si>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</si>
  <si>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</si>
  <si>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</si>
  <si>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</si>
  <si>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</si>
  <si>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</si>
  <si>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</si>
  <si>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</si>
  <si>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</si>
  <si>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</si>
  <si>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</si>
  <si>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</si>
  <si>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</si>
  <si>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</si>
  <si>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</si>
  <si>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</si>
  <si>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</si>
  <si>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</si>
  <si>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</si>
  <si>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</si>
  <si>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</si>
  <si>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</si>
  <si>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</si>
  <si>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</si>
  <si>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</si>
  <si>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</si>
  <si>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</si>
  <si>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</si>
  <si>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</si>
  <si>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</si>
  <si>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</si>
  <si>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</si>
  <si>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</si>
  <si>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</si>
  <si>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</si>
  <si>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</si>
  <si>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</si>
  <si>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</si>
  <si>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</si>
  <si>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</si>
  <si>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</si>
  <si>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</si>
  <si>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</si>
  <si>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</si>
  <si>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</si>
  <si>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</si>
  <si>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</si>
  <si>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</si>
  <si>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</si>
  <si>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</si>
  <si>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</si>
  <si>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</si>
  <si>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</si>
  <si>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</si>
  <si>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</si>
  <si>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</si>
  <si>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</si>
  <si>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</si>
  <si>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</si>
  <si>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</si>
  <si>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</si>
  <si>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</si>
  <si>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</si>
  <si>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</si>
  <si>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</si>
  <si>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</si>
  <si>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</si>
  <si>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</si>
  <si>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</si>
  <si>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</si>
  <si>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</si>
  <si>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</si>
  <si>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</si>
  <si>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</si>
  <si>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</si>
  <si>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</si>
  <si>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</si>
  <si>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</si>
  <si>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</si>
  <si>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</si>
  <si>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</si>
  <si>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</si>
  <si>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</si>
  <si>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</si>
  <si>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</si>
  <si>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</si>
  <si>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</si>
  <si>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</si>
  <si>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</si>
  <si>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</si>
  <si>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</si>
  <si>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</si>
  <si>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</si>
  <si>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</si>
  <si>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</si>
  <si>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</si>
  <si>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</si>
  <si>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</si>
  <si>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</si>
  <si>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</si>
  <si>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</si>
  <si>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</si>
  <si>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</si>
  <si>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</si>
  <si>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</si>
  <si>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</si>
  <si>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</si>
  <si>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</si>
  <si>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</si>
  <si>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</si>
  <si>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</si>
  <si>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</si>
  <si>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</si>
  <si>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</si>
  <si>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</si>
  <si>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</si>
  <si>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</si>
  <si>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</si>
  <si>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</si>
  <si>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</si>
  <si>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</si>
  <si>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</si>
  <si>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</si>
  <si>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</si>
  <si>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</si>
  <si>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</si>
  <si>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</si>
  <si>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</si>
  <si>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</si>
  <si>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</si>
  <si>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</si>
  <si>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</si>
  <si>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</si>
  <si>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</si>
  <si>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</si>
  <si>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</si>
  <si>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</si>
  <si>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</si>
  <si>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</si>
  <si>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</si>
  <si>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</si>
  <si>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</si>
  <si>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</si>
  <si>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</si>
  <si>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</si>
  <si>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</si>
  <si>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</si>
  <si>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</si>
  <si>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</si>
  <si>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</si>
  <si>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</si>
  <si>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</si>
  <si>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</si>
  <si>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</si>
  <si>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</si>
  <si>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</si>
  <si>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</si>
  <si>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</si>
  <si>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</si>
  <si>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</si>
  <si>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</si>
  <si>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</si>
  <si>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</si>
  <si>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</si>
  <si>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</si>
  <si>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</si>
  <si>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</si>
  <si>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</si>
  <si>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</si>
  <si>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</si>
  <si>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</si>
  <si>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</si>
  <si>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</si>
  <si>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</si>
  <si>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</si>
  <si>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</si>
  <si>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</si>
  <si>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</si>
  <si>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</si>
  <si>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</si>
  <si>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</si>
  <si>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</si>
  <si>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</si>
  <si>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</si>
  <si>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</si>
  <si>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</si>
  <si>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</si>
  <si>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</si>
  <si>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</si>
  <si>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</si>
  <si>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</si>
  <si>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</si>
  <si>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</si>
  <si>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</si>
  <si>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</si>
  <si>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</si>
  <si>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</si>
  <si>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</si>
  <si>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</si>
  <si>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</si>
  <si>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</si>
  <si>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</si>
  <si>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</si>
  <si>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</si>
  <si>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</si>
  <si>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</si>
  <si>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</si>
  <si>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</si>
  <si>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</si>
  <si>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</si>
  <si>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</si>
  <si>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</si>
  <si>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</si>
  <si>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</si>
  <si>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</si>
  <si>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</si>
  <si>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</si>
  <si>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</si>
  <si>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</si>
  <si>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</si>
  <si>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</si>
  <si>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</si>
  <si>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</si>
  <si>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</si>
  <si>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</si>
  <si>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</si>
  <si>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</si>
  <si>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</si>
  <si>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</si>
  <si>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</si>
  <si>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</si>
  <si>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</si>
  <si>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</si>
  <si>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</si>
  <si>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</si>
  <si>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</si>
  <si>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</si>
  <si>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</si>
  <si>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</si>
  <si>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</si>
  <si>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</si>
  <si>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</si>
  <si>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</si>
  <si>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</si>
  <si>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</si>
  <si>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</si>
  <si>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</si>
  <si>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</si>
  <si>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</si>
  <si>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</si>
  <si>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</si>
  <si>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</si>
  <si>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</si>
  <si>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</si>
  <si>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</si>
  <si>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</si>
  <si>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</si>
  <si>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</si>
  <si>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</si>
  <si>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</si>
  <si>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</si>
  <si>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</si>
  <si>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</si>
  <si>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</si>
  <si>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</si>
  <si>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</si>
  <si>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</si>
  <si>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</si>
  <si>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</si>
  <si>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</si>
  <si>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</si>
  <si>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</si>
  <si>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</si>
  <si>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</si>
  <si>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</si>
  <si>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</si>
  <si>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</si>
  <si>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</si>
  <si>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</si>
  <si>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</si>
  <si>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</si>
  <si>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</si>
  <si>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</si>
  <si>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</si>
  <si>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</si>
  <si>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</si>
  <si>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</si>
  <si>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</si>
  <si>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</si>
  <si>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</si>
  <si>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</si>
  <si>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</si>
  <si>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</si>
  <si>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</si>
  <si>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</si>
  <si>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</si>
  <si>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</si>
  <si>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</si>
  <si>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</si>
  <si>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</si>
  <si>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</si>
  <si>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</si>
  <si>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</si>
  <si>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</si>
  <si>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</si>
  <si>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</si>
  <si>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</si>
  <si>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</si>
  <si>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</si>
  <si>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</si>
  <si>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</si>
  <si>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</si>
  <si>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</si>
  <si>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</si>
  <si>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</si>
  <si>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</si>
  <si>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</si>
  <si>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</si>
  <si>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</si>
  <si>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</si>
  <si>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</si>
  <si>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</si>
  <si>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</si>
  <si>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</si>
  <si>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</si>
  <si>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</si>
  <si>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</si>
  <si>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</si>
  <si>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</si>
  <si>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</si>
  <si>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</si>
  <si>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</si>
  <si>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</si>
  <si>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</si>
  <si>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</si>
  <si>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</si>
  <si>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</si>
  <si>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</si>
  <si>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</si>
  <si>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</si>
  <si>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</si>
  <si>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</si>
  <si>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</si>
  <si>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</si>
  <si>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</si>
  <si>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</si>
  <si>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</si>
  <si>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</si>
  <si>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</si>
  <si>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</si>
  <si>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</si>
  <si>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</si>
  <si>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</si>
  <si>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</si>
  <si>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</si>
  <si>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</si>
  <si>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</si>
  <si>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</si>
  <si>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</si>
  <si>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</si>
  <si>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</si>
  <si>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</si>
  <si>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</si>
  <si>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</si>
  <si>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</si>
  <si>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</si>
  <si>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</si>
  <si>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</si>
  <si>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</si>
  <si>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</si>
  <si>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</si>
  <si>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</si>
  <si>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</si>
  <si>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</si>
  <si>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</si>
  <si>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</si>
  <si>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</si>
  <si>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</si>
  <si>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</si>
  <si>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</si>
  <si>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</si>
  <si>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</si>
  <si>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</si>
  <si>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</si>
  <si>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</si>
  <si>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</si>
  <si>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</si>
  <si>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</si>
  <si>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</si>
  <si>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</si>
  <si>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</si>
  <si>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</si>
  <si>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</si>
  <si>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</si>
  <si>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</si>
  <si>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</si>
  <si>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</si>
  <si>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</si>
  <si>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</si>
  <si>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</si>
  <si>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</si>
  <si>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</si>
  <si>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</si>
  <si>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</si>
  <si>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</si>
  <si>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</si>
  <si>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</si>
  <si>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</si>
  <si>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</si>
  <si>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</si>
  <si>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</si>
  <si>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</si>
  <si>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</si>
  <si>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</si>
  <si>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</si>
  <si>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</si>
  <si>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</si>
  <si>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</si>
  <si>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</si>
  <si>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</si>
  <si>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</si>
  <si>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</si>
  <si>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</si>
  <si>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</si>
  <si>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</si>
  <si>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</si>
  <si>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</si>
  <si>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</si>
  <si>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</si>
  <si>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</si>
  <si>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</si>
  <si>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</si>
  <si>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</si>
  <si>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</si>
  <si>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</si>
  <si>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</si>
  <si>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</si>
  <si>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</si>
  <si>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</si>
  <si>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</si>
  <si>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</si>
  <si>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</si>
  <si>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</si>
  <si>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</si>
  <si>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</si>
  <si>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</si>
  <si>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</si>
  <si>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</si>
  <si>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</si>
  <si>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</si>
  <si>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</si>
  <si>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</si>
  <si>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</si>
  <si>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</si>
  <si>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</si>
  <si>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</si>
  <si>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</si>
  <si>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</si>
  <si>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</si>
  <si>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</si>
  <si>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</si>
  <si>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</si>
  <si>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</si>
  <si>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</si>
  <si>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</si>
  <si>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</si>
  <si>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</si>
  <si>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</si>
  <si>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</si>
  <si>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</si>
  <si>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</si>
  <si>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</si>
  <si>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</si>
  <si>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</si>
  <si>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</si>
  <si>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</si>
  <si>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</si>
  <si>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</si>
  <si>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</si>
  <si>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</si>
  <si>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</si>
  <si>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</si>
  <si>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</si>
  <si>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</si>
  <si>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</si>
  <si>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</si>
  <si>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</si>
  <si>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</si>
  <si>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</si>
  <si>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</si>
  <si>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</si>
  <si>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</si>
  <si>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</si>
  <si>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</si>
  <si>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</si>
  <si>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</si>
  <si>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</si>
  <si>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</si>
  <si>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</si>
  <si>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</si>
  <si>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</si>
  <si>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</si>
  <si>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</si>
  <si>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</si>
  <si>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</si>
  <si>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</si>
  <si>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</si>
  <si>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</si>
  <si>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</si>
  <si>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</si>
  <si>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</si>
  <si>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</si>
  <si>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</si>
  <si>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</si>
  <si>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</si>
  <si>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</si>
  <si>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</si>
  <si>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</si>
  <si>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</si>
  <si>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</si>
  <si>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</si>
  <si>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</si>
  <si>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</si>
  <si>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</si>
  <si>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</si>
  <si>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</si>
  <si>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</si>
  <si>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</si>
  <si>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</si>
  <si>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</si>
  <si>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</si>
  <si>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</si>
  <si>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</si>
  <si>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</si>
  <si>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</si>
  <si>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</si>
  <si>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</si>
  <si>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</si>
  <si>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</si>
  <si>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</si>
  <si>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</si>
  <si>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</si>
  <si>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</si>
  <si>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</si>
  <si>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</si>
  <si>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</si>
  <si>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</si>
  <si>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</si>
  <si>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</si>
  <si>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</si>
  <si>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</si>
  <si>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</si>
  <si>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</si>
  <si>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</si>
  <si>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</si>
  <si>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</si>
  <si>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</si>
  <si>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</si>
  <si>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</si>
  <si>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</si>
  <si>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</si>
  <si>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</si>
  <si>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</si>
  <si>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</si>
  <si>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</si>
  <si>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</si>
  <si>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</si>
  <si>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</si>
  <si>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</si>
  <si>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</si>
  <si>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</si>
  <si>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</si>
  <si>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</si>
  <si>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</si>
  <si>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</si>
  <si>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</si>
  <si>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</si>
  <si>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</si>
  <si>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</si>
  <si>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</si>
  <si>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</si>
  <si>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</si>
  <si>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</si>
  <si>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</si>
  <si>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</si>
  <si>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</si>
  <si>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</si>
  <si>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</si>
  <si>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</si>
  <si>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</si>
  <si>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</si>
  <si>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</si>
  <si>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</si>
  <si>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</si>
  <si>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</si>
  <si>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</si>
  <si>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</si>
  <si>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</si>
  <si>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</si>
  <si>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</si>
  <si>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</si>
  <si>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</si>
  <si>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</si>
  <si>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</si>
  <si>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</si>
  <si>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</si>
  <si>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</si>
  <si>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</si>
  <si>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</si>
  <si>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</si>
  <si>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</si>
  <si>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</si>
  <si>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</si>
  <si>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</si>
  <si>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</si>
  <si>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</si>
  <si>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</si>
  <si>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</si>
  <si>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</si>
  <si>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</si>
  <si>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</si>
  <si>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</si>
  <si>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</si>
  <si>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</si>
  <si>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</si>
  <si>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</si>
  <si>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</si>
  <si>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</si>
  <si>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</si>
  <si>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</si>
  <si>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</si>
  <si>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</si>
  <si>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</si>
  <si>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</si>
  <si>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</si>
  <si>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</si>
  <si>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</si>
  <si>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</si>
  <si>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</si>
  <si>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</si>
  <si>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</si>
  <si>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</si>
  <si>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</si>
  <si>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</si>
  <si>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</si>
  <si>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</si>
  <si>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</si>
  <si>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</si>
  <si>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</si>
  <si>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</si>
  <si>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</si>
  <si>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</si>
  <si>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</si>
  <si>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</si>
  <si>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</si>
  <si>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</si>
  <si>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</si>
  <si>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</si>
  <si>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</si>
  <si>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</si>
  <si>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</si>
  <si>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</si>
  <si>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</si>
  <si>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</si>
  <si>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</si>
  <si>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</si>
  <si>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</si>
  <si>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</si>
  <si>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</si>
  <si>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</si>
  <si>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</si>
  <si>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</si>
  <si>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</si>
  <si>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</si>
  <si>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</si>
  <si>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</si>
  <si>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</si>
  <si>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</si>
  <si>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</si>
  <si>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</si>
  <si>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</si>
  <si>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</si>
  <si>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</si>
  <si>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</si>
  <si>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</si>
  <si>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</si>
  <si>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</si>
  <si>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</si>
  <si>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</si>
  <si>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</si>
  <si>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</si>
  <si>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</si>
  <si>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</si>
  <si>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</si>
  <si>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</si>
  <si>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</si>
  <si>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</si>
  <si>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</si>
  <si>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</si>
  <si>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</si>
  <si>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</si>
  <si>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</si>
  <si>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</si>
  <si>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</si>
  <si>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</si>
  <si>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</si>
  <si>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</si>
  <si>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</si>
  <si>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</si>
  <si>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</si>
  <si>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</si>
  <si>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</si>
  <si>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</si>
  <si>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</si>
  <si>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</si>
  <si>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</si>
  <si>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</si>
  <si>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</si>
  <si>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</si>
  <si>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</si>
  <si>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</si>
  <si>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</si>
  <si>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</si>
  <si>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</si>
  <si>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</si>
  <si>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</si>
  <si>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</si>
  <si>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</si>
  <si>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</si>
  <si>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</si>
  <si>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</si>
  <si>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</si>
  <si>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</si>
  <si>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</si>
  <si>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</si>
  <si>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</si>
  <si>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</si>
  <si>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</si>
  <si>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</si>
  <si>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</si>
  <si>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</si>
  <si>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</si>
  <si>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</si>
  <si>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</si>
  <si>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</si>
  <si>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</si>
  <si>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</si>
  <si>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</si>
  <si>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</si>
  <si>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</si>
  <si>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</si>
  <si>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</si>
  <si>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</si>
  <si>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</si>
  <si>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</si>
  <si>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</si>
  <si>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</si>
  <si>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</si>
  <si>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</si>
  <si>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</si>
  <si>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</si>
  <si>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</si>
  <si>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</si>
  <si>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</si>
  <si>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</si>
  <si>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</si>
  <si>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</si>
  <si>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</si>
  <si>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</si>
  <si>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</si>
  <si>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</si>
  <si>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</si>
  <si>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</si>
  <si>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</si>
  <si>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</si>
  <si>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</si>
  <si>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</si>
  <si>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</si>
  <si>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</si>
  <si>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</si>
  <si>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</si>
  <si>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</si>
  <si>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</si>
  <si>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</si>
  <si>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</si>
  <si>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</si>
  <si>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</si>
  <si>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</si>
  <si>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</si>
  <si>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</si>
  <si>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</si>
  <si>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</si>
  <si>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</si>
  <si>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</si>
  <si>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</si>
  <si>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</si>
  <si>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</si>
  <si>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</si>
  <si>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</si>
  <si>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</si>
  <si>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</si>
  <si>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</si>
  <si>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</si>
  <si>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</si>
  <si>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</si>
  <si>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</si>
  <si>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</si>
  <si>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</si>
  <si>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</si>
  <si>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</si>
  <si>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</si>
  <si>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</si>
  <si>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</si>
  <si>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</si>
  <si>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</si>
  <si>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</si>
  <si>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</si>
  <si>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</si>
  <si>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</si>
  <si>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</si>
  <si>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</si>
  <si>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</si>
  <si>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</si>
  <si>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</si>
  <si>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</si>
  <si>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</si>
  <si>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</si>
  <si>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</si>
  <si>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</si>
  <si>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</si>
  <si>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</si>
  <si>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</si>
  <si>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</si>
  <si>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</si>
  <si>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</si>
  <si>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</si>
  <si>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</si>
  <si>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</si>
  <si>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</si>
  <si>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</si>
  <si>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</si>
  <si>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</si>
  <si>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</si>
  <si>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</si>
  <si>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</si>
  <si>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</si>
  <si>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</si>
  <si>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</si>
  <si>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</si>
  <si>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</si>
  <si>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</si>
  <si>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</si>
  <si>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</si>
  <si>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</si>
  <si>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</si>
  <si>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</si>
  <si>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</si>
  <si>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</si>
  <si>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</si>
  <si>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</si>
  <si>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</si>
  <si>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</si>
  <si>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</si>
  <si>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</si>
  <si>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</si>
  <si>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</si>
  <si>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</si>
  <si>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</si>
  <si>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</si>
  <si>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</si>
  <si>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</si>
  <si>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</si>
  <si>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</si>
  <si>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</si>
  <si>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</si>
  <si>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</si>
  <si>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</si>
  <si>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</si>
  <si>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</si>
  <si>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</si>
  <si>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</si>
  <si>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</si>
  <si>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</si>
  <si>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</si>
  <si>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</si>
  <si>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</si>
  <si>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</si>
  <si>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</si>
  <si>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</si>
  <si>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</si>
  <si>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</si>
  <si>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</si>
  <si>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</si>
  <si>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</si>
  <si>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</si>
  <si>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</si>
  <si>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</si>
  <si>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</si>
  <si>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</si>
  <si>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</si>
  <si>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</si>
  <si>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</si>
  <si>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</si>
  <si>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</si>
  <si>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</si>
  <si>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</si>
  <si>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</si>
  <si>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</si>
  <si>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</si>
  <si>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</si>
  <si>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</si>
  <si>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</si>
  <si>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</si>
  <si>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</si>
  <si>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</si>
  <si>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</si>
  <si>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</si>
  <si>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</si>
  <si>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</si>
  <si>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</si>
  <si>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</si>
  <si>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</si>
  <si>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</si>
  <si>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</si>
  <si>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</si>
  <si>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</si>
  <si>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</si>
  <si>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</si>
  <si>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</si>
  <si>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</si>
  <si>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</si>
  <si>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</si>
  <si>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</si>
  <si>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</si>
  <si>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</si>
  <si>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</si>
  <si>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</si>
  <si>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</si>
  <si>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</si>
  <si>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</si>
  <si>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</si>
  <si>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</si>
  <si>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</si>
  <si>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</si>
  <si>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</si>
  <si>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</si>
  <si>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</si>
  <si>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</si>
  <si>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</si>
  <si>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</si>
  <si>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</si>
  <si>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</si>
  <si>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</si>
  <si>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</si>
  <si>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</si>
  <si>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</si>
  <si>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</si>
  <si>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</si>
  <si>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</si>
  <si>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</si>
  <si>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</si>
  <si>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</si>
  <si>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</si>
  <si>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</si>
  <si>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</si>
  <si>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</si>
  <si>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</si>
  <si>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</si>
  <si>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</si>
  <si>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</si>
  <si>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</si>
  <si>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</si>
  <si>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</si>
  <si>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</si>
  <si>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</si>
  <si>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</si>
  <si>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</si>
  <si>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</si>
  <si>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</si>
  <si>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</si>
  <si>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</si>
  <si>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</si>
  <si>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</si>
  <si>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</si>
  <si>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</si>
  <si>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</si>
  <si>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</si>
  <si>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</si>
  <si>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</si>
  <si>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</si>
  <si>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</si>
  <si>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</si>
  <si>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</si>
  <si>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</si>
  <si>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</si>
  <si>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</si>
  <si>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</si>
  <si>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</si>
  <si>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</si>
  <si>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</si>
  <si>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</si>
  <si>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</si>
  <si>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</si>
  <si>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</si>
  <si>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</si>
  <si>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</si>
  <si>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</si>
  <si>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</si>
  <si>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</si>
  <si>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</si>
  <si>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</si>
  <si>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</si>
  <si>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</si>
  <si>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</si>
  <si>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</si>
  <si>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</si>
  <si>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</si>
  <si>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</si>
  <si>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</si>
  <si>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</si>
  <si>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</si>
  <si>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</si>
  <si>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</si>
  <si>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</si>
  <si>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</si>
  <si>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</si>
  <si>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</si>
  <si>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</si>
  <si>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</si>
  <si>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</si>
  <si>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</si>
  <si>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</si>
  <si>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</si>
  <si>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</si>
  <si>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</si>
  <si>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</si>
  <si>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</si>
  <si>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</si>
  <si>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</si>
  <si>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</si>
  <si>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</si>
  <si>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</si>
  <si>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</si>
  <si>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</si>
  <si>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</si>
  <si>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</si>
  <si>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</si>
  <si>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</si>
  <si>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</si>
  <si>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</si>
  <si>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</si>
  <si>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</si>
  <si>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</si>
  <si>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</si>
  <si>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</si>
  <si>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</si>
  <si>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</si>
  <si>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</si>
  <si>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</si>
  <si>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</si>
  <si>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</si>
  <si>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</si>
  <si>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</si>
  <si>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</si>
  <si>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</si>
  <si>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</si>
  <si>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</si>
  <si>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</si>
  <si>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</si>
  <si>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</si>
  <si>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</si>
  <si>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</si>
  <si>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</si>
  <si>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</si>
  <si>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</si>
  <si>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</si>
  <si>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</si>
  <si>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</si>
  <si>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</si>
  <si>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</si>
  <si>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</si>
  <si>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</si>
  <si>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</si>
  <si>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</si>
  <si>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</si>
  <si>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</si>
  <si>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</si>
  <si>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</si>
  <si>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</si>
  <si>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</si>
  <si>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</si>
  <si>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</si>
  <si>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</si>
  <si>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</si>
  <si>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</si>
  <si>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</si>
  <si>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</si>
  <si>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</si>
  <si>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</si>
  <si>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</si>
  <si>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</si>
  <si>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</si>
  <si>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</si>
  <si>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</si>
  <si>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</si>
  <si>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</si>
  <si>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</si>
  <si>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</si>
  <si>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</si>
  <si>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</si>
  <si>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</si>
  <si>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</si>
  <si>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</si>
  <si>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</si>
  <si>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</si>
  <si>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</si>
  <si>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</si>
  <si>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</si>
  <si>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</si>
  <si>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</si>
  <si>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</si>
  <si>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</si>
  <si>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</si>
  <si>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</si>
  <si>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</si>
  <si>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</si>
  <si>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</si>
  <si>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</si>
  <si>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</si>
  <si>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</si>
  <si>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</si>
  <si>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</si>
  <si>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</si>
  <si>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</si>
  <si>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</si>
  <si>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</si>
  <si>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</si>
  <si>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</si>
  <si>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</si>
  <si>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</si>
  <si>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</si>
  <si>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</si>
  <si>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</si>
  <si>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</si>
  <si>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</si>
  <si>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</si>
  <si>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</si>
  <si>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</si>
  <si>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</si>
  <si>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</si>
  <si>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</si>
  <si>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</si>
  <si>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</si>
  <si>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</si>
  <si>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</si>
  <si>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</si>
  <si>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</si>
  <si>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</si>
  <si>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</si>
  <si>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</si>
  <si>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</si>
  <si>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</si>
  <si>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</si>
  <si>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</si>
  <si>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</si>
  <si>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</si>
  <si>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</si>
  <si>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</si>
  <si>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</si>
  <si>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</si>
  <si>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</si>
  <si>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</si>
  <si>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</si>
  <si>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</si>
  <si>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</si>
  <si>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</si>
  <si>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</si>
  <si>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</si>
  <si>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</si>
  <si>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</si>
  <si>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</si>
  <si>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</si>
  <si>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</si>
  <si>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</si>
  <si>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</si>
  <si>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</si>
  <si>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</si>
  <si>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</si>
  <si>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</si>
  <si>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</si>
  <si>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</si>
  <si>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</si>
  <si>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</si>
  <si>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</si>
  <si>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</si>
  <si>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</si>
  <si>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</si>
  <si>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</si>
  <si>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</si>
  <si>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</si>
  <si>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</si>
  <si>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</si>
  <si>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</si>
  <si>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</si>
  <si>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</si>
  <si>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</si>
  <si>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</si>
  <si>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</si>
  <si>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</si>
  <si>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</si>
  <si>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</si>
  <si>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</si>
  <si>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</si>
  <si>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</si>
  <si>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</si>
  <si>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</si>
  <si>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</si>
  <si>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</si>
  <si>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</si>
  <si>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</si>
  <si>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</si>
  <si>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</si>
  <si>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</si>
  <si>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</si>
  <si>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</si>
  <si>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</si>
  <si>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</si>
  <si>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</si>
  <si>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</si>
  <si>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</si>
  <si>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</si>
  <si>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</si>
  <si>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</si>
  <si>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</si>
  <si>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</si>
  <si>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</si>
  <si>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</si>
  <si>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</si>
  <si>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</si>
  <si>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</si>
  <si>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</si>
  <si>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</si>
  <si>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</si>
  <si>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</si>
  <si>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</si>
  <si>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</si>
  <si>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</si>
  <si>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</si>
  <si>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</si>
  <si>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</si>
  <si>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</si>
  <si>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</si>
  <si>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</si>
  <si>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</si>
  <si>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</si>
  <si>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</si>
  <si>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</si>
  <si>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</si>
  <si>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</si>
  <si>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</si>
  <si>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</si>
  <si>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</si>
  <si>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</si>
  <si>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</si>
  <si>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</si>
  <si>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</si>
  <si>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</si>
  <si>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</si>
  <si>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</si>
  <si>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</si>
  <si>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</si>
  <si>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</si>
  <si>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</si>
  <si>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</si>
  <si>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</si>
  <si>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</si>
  <si>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</si>
  <si>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</si>
  <si>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</si>
  <si>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</si>
  <si>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</si>
  <si>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</si>
  <si>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</si>
  <si>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</si>
  <si>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</si>
  <si>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</si>
  <si>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</si>
  <si>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</si>
  <si>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</si>
  <si>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</si>
  <si>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</si>
  <si>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</si>
  <si>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</si>
  <si>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</si>
  <si>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</si>
  <si>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</si>
  <si>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</si>
  <si>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</si>
  <si>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</si>
  <si>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</si>
  <si>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</si>
  <si>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</si>
  <si>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</si>
  <si>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</si>
  <si>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</si>
  <si>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</si>
  <si>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</si>
  <si>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</si>
  <si>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</si>
  <si>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</si>
  <si>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</si>
  <si>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</si>
  <si>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</si>
  <si>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</si>
  <si>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</si>
  <si>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</si>
  <si>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</si>
  <si>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</si>
  <si>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</si>
  <si>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</si>
  <si>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</si>
  <si>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</si>
  <si>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</si>
  <si>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</si>
  <si>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</si>
  <si>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</si>
  <si>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</si>
  <si>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</si>
  <si>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</si>
  <si>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</si>
  <si>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</si>
  <si>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</si>
  <si>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</si>
  <si>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</si>
  <si>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</si>
  <si>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</si>
  <si>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</si>
  <si>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</si>
  <si>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</si>
  <si>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</si>
  <si>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</si>
  <si>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</si>
  <si>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</si>
  <si>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</si>
  <si>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</si>
  <si>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</si>
  <si>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</si>
  <si>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</si>
  <si>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</si>
  <si>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</si>
  <si>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</si>
  <si>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</si>
  <si>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</si>
  <si>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</si>
  <si>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</si>
  <si>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</si>
  <si>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</si>
  <si>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</si>
  <si>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</si>
  <si>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</si>
  <si>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</si>
  <si>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</si>
  <si>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</si>
  <si>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</si>
  <si>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</si>
  <si>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</si>
  <si>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</si>
  <si>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</si>
  <si>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</si>
  <si>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</si>
  <si>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</si>
  <si>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</si>
  <si>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</si>
  <si>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</si>
  <si>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</si>
  <si>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</si>
  <si>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</si>
  <si>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</si>
  <si>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</si>
  <si>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</si>
  <si>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</si>
  <si>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</si>
  <si>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</si>
  <si>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</si>
  <si>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</si>
  <si>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</si>
  <si>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</si>
  <si>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</si>
  <si>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</si>
  <si>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</si>
  <si>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</si>
  <si>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</si>
  <si>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</si>
  <si>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</si>
  <si>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</si>
  <si>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</si>
  <si>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</si>
  <si>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</si>
  <si>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</si>
  <si>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</si>
  <si>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</si>
  <si>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</si>
  <si>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</si>
  <si>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</si>
  <si>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</si>
  <si>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</si>
  <si>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</si>
  <si>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</si>
  <si>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</si>
  <si>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</si>
  <si>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</si>
  <si>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</si>
  <si>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</si>
  <si>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</si>
  <si>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</si>
  <si>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</si>
  <si>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</si>
  <si>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</si>
  <si>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</si>
  <si>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</si>
  <si>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</si>
  <si>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</si>
  <si>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</si>
  <si>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</si>
  <si>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</si>
  <si>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</si>
  <si>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</si>
  <si>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</si>
  <si>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</si>
  <si>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</si>
  <si>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</si>
  <si>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</si>
  <si>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</si>
  <si>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</si>
  <si>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</si>
  <si>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</si>
  <si>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</si>
  <si>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</si>
  <si>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</si>
  <si>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</si>
  <si>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</si>
  <si>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</si>
  <si>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</si>
  <si>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</si>
  <si>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</si>
  <si>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</si>
  <si>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</si>
  <si>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</si>
  <si>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</si>
  <si>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</si>
  <si>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</si>
  <si>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</si>
  <si>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</si>
  <si>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</si>
  <si>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</si>
  <si>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</si>
  <si>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</si>
  <si>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</si>
  <si>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</si>
  <si>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</si>
  <si>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</si>
  <si>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</si>
  <si>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</si>
  <si>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</si>
  <si>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</si>
  <si>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</si>
  <si>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</si>
  <si>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</si>
  <si>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</si>
  <si>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</si>
  <si>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</si>
  <si>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</si>
  <si>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</si>
  <si>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</si>
  <si>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</si>
  <si>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</si>
  <si>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</si>
  <si>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</si>
  <si>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</si>
  <si>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</si>
  <si>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</si>
  <si>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</si>
  <si>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</si>
  <si>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</si>
  <si>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</si>
  <si>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</si>
  <si>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</si>
  <si>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</si>
  <si>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</si>
  <si>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</si>
  <si>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</si>
  <si>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</si>
  <si>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</si>
  <si>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</si>
  <si>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</si>
  <si>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</si>
  <si>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</si>
  <si>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</si>
  <si>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</si>
  <si>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</si>
  <si>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</si>
  <si>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</si>
  <si>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</si>
  <si>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</si>
  <si>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</si>
  <si>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</si>
  <si>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</si>
  <si>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</si>
  <si>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</si>
  <si>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</si>
  <si>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</si>
  <si>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</si>
  <si>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</si>
  <si>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</si>
  <si>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</si>
  <si>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</si>
  <si>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</si>
  <si>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</si>
  <si>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</si>
  <si>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</si>
  <si>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</si>
  <si>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</si>
  <si>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</si>
  <si>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</si>
  <si>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</si>
  <si>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</si>
  <si>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</si>
  <si>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</si>
  <si>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</si>
  <si>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</si>
  <si>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</si>
  <si>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</si>
  <si>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</si>
  <si>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</si>
  <si>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</si>
  <si>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</si>
  <si>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</si>
  <si>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</si>
  <si>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</si>
  <si>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</si>
  <si>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</si>
  <si>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</si>
  <si>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</si>
  <si>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</si>
  <si>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</si>
  <si>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</si>
  <si>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</si>
  <si>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</si>
  <si>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</si>
  <si>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</si>
  <si>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</si>
  <si>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</si>
  <si>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</si>
  <si>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</si>
  <si>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</si>
  <si>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</si>
  <si>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</si>
  <si>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</si>
  <si>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</si>
  <si>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</si>
  <si>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</si>
  <si>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</si>
  <si>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</si>
  <si>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</si>
  <si>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</si>
  <si>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</si>
  <si>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</si>
  <si>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</si>
  <si>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</si>
  <si>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</si>
  <si>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</si>
  <si>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</si>
  <si>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</si>
  <si>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</si>
  <si>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</si>
  <si>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</si>
  <si>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</si>
  <si>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</si>
  <si>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</si>
  <si>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</si>
  <si>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</si>
  <si>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</si>
  <si>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</si>
  <si>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</si>
  <si>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</si>
  <si>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</si>
  <si>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</si>
  <si>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</si>
  <si>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</si>
  <si>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</si>
  <si>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</si>
  <si>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</si>
  <si>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</si>
  <si>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</si>
  <si>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</si>
  <si>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</si>
  <si>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</si>
  <si>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</si>
  <si>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</si>
  <si>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</si>
  <si>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</si>
  <si>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</si>
  <si>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</si>
  <si>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</si>
  <si>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</si>
  <si>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</si>
  <si>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</si>
  <si>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</si>
  <si>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</si>
  <si>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</si>
  <si>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</si>
  <si>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</si>
  <si>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</si>
  <si>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</si>
  <si>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</si>
  <si>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</si>
  <si>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</si>
  <si>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</si>
  <si>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</si>
  <si>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</si>
  <si>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</si>
  <si>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</si>
  <si>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</si>
  <si>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</si>
  <si>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</si>
  <si>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</si>
  <si>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</si>
  <si>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</si>
  <si>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</si>
  <si>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</si>
  <si>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</si>
  <si>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</si>
  <si>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</si>
  <si>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</si>
  <si>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</si>
  <si>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</si>
  <si>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</si>
  <si>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</si>
  <si>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</si>
  <si>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</si>
  <si>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</si>
  <si>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</si>
  <si>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</si>
  <si>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</si>
  <si>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</si>
  <si>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</si>
  <si>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</si>
  <si>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</si>
  <si>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</si>
  <si>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</si>
  <si>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</si>
  <si>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</si>
  <si>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</si>
  <si>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</si>
  <si>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</si>
  <si>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</si>
  <si>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</si>
  <si>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</si>
  <si>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</si>
  <si>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</si>
  <si>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</si>
  <si>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</si>
  <si>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</si>
  <si>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</si>
  <si>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</si>
  <si>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</si>
  <si>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</si>
  <si>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</si>
  <si>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</si>
  <si>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</si>
  <si>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</si>
  <si>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</si>
  <si>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</si>
  <si>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</si>
  <si>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</si>
  <si>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</si>
  <si>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</si>
  <si>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</si>
  <si>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</si>
  <si>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</si>
  <si>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</si>
  <si>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</si>
  <si>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</si>
  <si>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</si>
  <si>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</si>
  <si>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</si>
  <si>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</si>
  <si>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</si>
  <si>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</si>
  <si>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</si>
  <si>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</si>
  <si>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</si>
  <si>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</si>
  <si>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</si>
  <si>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</si>
  <si>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</si>
  <si>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</si>
  <si>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</si>
  <si>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</si>
  <si>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</si>
  <si>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</si>
  <si>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</si>
  <si>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</si>
  <si>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</si>
  <si>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</si>
  <si>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</si>
  <si>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</si>
  <si>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</si>
  <si>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</si>
  <si>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</si>
  <si>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</si>
  <si>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</si>
  <si>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</si>
  <si>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</si>
  <si>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</si>
  <si>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</si>
  <si>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</si>
  <si>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</si>
  <si>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</si>
  <si>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</si>
  <si>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</si>
  <si>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</si>
  <si>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</si>
  <si>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</si>
  <si>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</si>
  <si>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</si>
  <si>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</si>
  <si>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</si>
  <si>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</si>
  <si>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</si>
  <si>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</si>
  <si>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</si>
  <si>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</si>
  <si>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</si>
  <si>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</si>
  <si>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</si>
  <si>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</si>
  <si>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</si>
  <si>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</si>
  <si>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</si>
  <si>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</si>
  <si>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</si>
  <si>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</si>
  <si>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</si>
  <si>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</si>
  <si>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</si>
  <si>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</si>
  <si>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</si>
  <si>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</si>
  <si>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</si>
  <si>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</si>
  <si>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</si>
  <si>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</si>
  <si>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</si>
  <si>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</si>
  <si>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</si>
  <si>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</si>
  <si>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</si>
  <si>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</si>
  <si>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</si>
  <si>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</si>
  <si>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</si>
  <si>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</si>
  <si>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</si>
  <si>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</si>
  <si>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</si>
  <si>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</si>
  <si>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</si>
  <si>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</si>
  <si>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</si>
  <si>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</si>
  <si>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</si>
  <si>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</si>
  <si>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</si>
  <si>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</si>
  <si>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</si>
  <si>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</si>
  <si>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</si>
  <si>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</si>
  <si>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</si>
  <si>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</si>
  <si>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</si>
  <si>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</si>
  <si>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</si>
  <si>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</si>
  <si>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</si>
  <si>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</si>
  <si>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</si>
  <si>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</si>
  <si>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</si>
  <si>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</si>
  <si>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</si>
  <si>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</si>
  <si>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</si>
  <si>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</si>
  <si>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</si>
  <si>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</si>
  <si>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</si>
  <si>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</si>
  <si>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</si>
  <si>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</si>
  <si>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</si>
  <si>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</si>
  <si>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</si>
  <si>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</si>
  <si>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</si>
  <si>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</si>
  <si>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</si>
  <si>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</si>
  <si>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</si>
  <si>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</si>
  <si>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</si>
  <si>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</si>
  <si>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</si>
  <si>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</si>
  <si>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</si>
  <si>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</si>
  <si>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</si>
  <si>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</si>
  <si>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</si>
  <si>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</si>
  <si>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</si>
  <si>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</si>
  <si>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</si>
  <si>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</si>
  <si>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</si>
  <si>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</si>
  <si>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</si>
  <si>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</si>
  <si>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</si>
  <si>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</si>
  <si>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</si>
  <si>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</si>
  <si>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</si>
  <si>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</si>
  <si>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</si>
  <si>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</si>
  <si>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</si>
  <si>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</si>
  <si>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</si>
  <si>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</si>
  <si>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</si>
  <si>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</si>
  <si>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</si>
  <si>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</si>
  <si>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</si>
  <si>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</si>
  <si>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</si>
  <si>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</si>
  <si>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</si>
  <si>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</si>
  <si>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</si>
  <si>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</si>
  <si>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</si>
  <si>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</si>
  <si>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</si>
  <si>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</si>
  <si>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</si>
  <si>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</si>
  <si>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</si>
  <si>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</si>
  <si>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</si>
  <si>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</si>
  <si>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</si>
  <si>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</si>
  <si>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</si>
  <si>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</si>
  <si>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</si>
  <si>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</si>
  <si>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</si>
  <si>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</si>
  <si>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</si>
  <si>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</si>
  <si>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</si>
  <si>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</si>
  <si>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</si>
  <si>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</si>
  <si>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</si>
  <si>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</si>
  <si>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</si>
  <si>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</si>
  <si>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</si>
  <si>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</si>
  <si>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</si>
  <si>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</si>
  <si>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</si>
  <si>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</si>
  <si>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</si>
  <si>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</si>
  <si>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</si>
  <si>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</si>
  <si>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</si>
  <si>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</si>
  <si>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</si>
  <si>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</si>
  <si>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</si>
  <si>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</si>
  <si>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</si>
  <si>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</si>
  <si>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</si>
  <si>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</si>
  <si>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</si>
  <si>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</si>
  <si>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</si>
  <si>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</si>
  <si>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</si>
  <si>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</si>
  <si>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</si>
  <si>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</si>
  <si>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</si>
  <si>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</si>
  <si>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</si>
  <si>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</si>
  <si>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</si>
  <si>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</si>
  <si>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</si>
  <si>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</si>
  <si>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</si>
  <si>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</si>
  <si>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</si>
  <si>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</si>
  <si>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</si>
  <si>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</si>
  <si>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</si>
  <si>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</si>
  <si>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</si>
  <si>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</si>
  <si>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</si>
  <si>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</si>
  <si>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</si>
  <si>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</si>
  <si>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</si>
  <si>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</si>
  <si>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</si>
  <si>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</si>
  <si>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</si>
  <si>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</si>
  <si>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</si>
  <si>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</si>
  <si>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</si>
  <si>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</si>
  <si>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</si>
  <si>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</si>
  <si>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</si>
  <si>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</si>
  <si>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</si>
  <si>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</si>
  <si>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</si>
  <si>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</si>
  <si>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</si>
  <si>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</si>
  <si>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</si>
  <si>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</si>
  <si>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</si>
  <si>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</si>
  <si>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</si>
  <si>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</si>
  <si>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</si>
  <si>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</si>
  <si>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</si>
  <si>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</si>
  <si>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</si>
  <si>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</si>
  <si>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</si>
  <si>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</si>
  <si>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</si>
  <si>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</si>
  <si>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</si>
  <si>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</si>
  <si>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</si>
  <si>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</si>
  <si>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</si>
  <si>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</si>
  <si>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</si>
  <si>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</si>
  <si>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</si>
  <si>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</si>
  <si>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</si>
  <si>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</si>
  <si>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</si>
  <si>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</si>
  <si>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</si>
  <si>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</si>
  <si>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</si>
  <si>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</si>
  <si>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</si>
  <si>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</si>
  <si>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</si>
  <si>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</si>
  <si>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</si>
  <si>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</si>
  <si>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</si>
  <si>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</si>
  <si>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</si>
  <si>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</si>
  <si>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</si>
  <si>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</si>
  <si>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</si>
  <si>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</si>
  <si>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</si>
  <si>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</si>
  <si>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</si>
  <si>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</si>
  <si>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</si>
  <si>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</si>
  <si>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</si>
  <si>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</si>
  <si>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</si>
  <si>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</si>
  <si>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</si>
  <si>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</si>
  <si>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</si>
  <si>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</si>
  <si>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</si>
  <si>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</si>
  <si>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</si>
  <si>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</si>
  <si>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</si>
  <si>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</si>
  <si>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</si>
  <si>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</si>
  <si>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</si>
  <si>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</si>
  <si>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</si>
  <si>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</si>
  <si>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</si>
  <si>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</si>
  <si>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</si>
  <si>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</si>
  <si>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</si>
  <si>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</si>
  <si>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</si>
  <si>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</si>
  <si>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</si>
  <si>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</si>
  <si>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</si>
  <si>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</si>
  <si>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</si>
  <si>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</si>
  <si>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</si>
  <si>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</si>
  <si>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</si>
  <si>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</si>
  <si>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</si>
  <si>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</si>
  <si>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</si>
  <si>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</si>
  <si>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</si>
  <si>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</si>
  <si>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</si>
  <si>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</si>
  <si>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</si>
  <si>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</si>
  <si>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</si>
  <si>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</si>
  <si>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</si>
  <si>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</si>
  <si>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</si>
  <si>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</si>
  <si>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</si>
  <si>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</si>
  <si>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</si>
  <si>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</si>
  <si>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</si>
  <si>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</si>
  <si>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</si>
  <si>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</si>
  <si>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</si>
  <si>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</si>
  <si>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</si>
  <si>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</si>
  <si>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</si>
  <si>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</si>
  <si>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</si>
  <si>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</si>
  <si>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</si>
  <si>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</si>
  <si>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</si>
  <si>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</si>
  <si>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</si>
  <si>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</si>
  <si>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</si>
  <si>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</si>
  <si>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</si>
  <si>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</si>
  <si>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</si>
  <si>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</si>
  <si>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</si>
  <si>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</si>
  <si>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</si>
  <si>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</si>
  <si>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</si>
  <si>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</si>
  <si>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</si>
  <si>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</si>
  <si>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</si>
  <si>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</si>
  <si>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</si>
  <si>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</si>
  <si>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</si>
  <si>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</si>
  <si>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</si>
  <si>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</si>
  <si>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</si>
  <si>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</si>
  <si>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</si>
  <si>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</si>
  <si>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</si>
  <si>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</si>
  <si>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</si>
  <si>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</si>
  <si>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</si>
  <si>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</si>
  <si>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</si>
  <si>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</si>
  <si>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</si>
  <si>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</si>
  <si>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</si>
  <si>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</si>
  <si>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</si>
  <si>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</si>
  <si>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</si>
  <si>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</si>
  <si>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</si>
  <si>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</si>
  <si>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</si>
  <si>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</si>
  <si>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</si>
  <si>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</si>
  <si>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</si>
  <si>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</si>
  <si>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</si>
  <si>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</si>
  <si>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</si>
  <si>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</si>
  <si>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</si>
  <si>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</si>
  <si>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</si>
  <si>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</si>
  <si>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</si>
  <si>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</si>
  <si>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</si>
  <si>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</si>
  <si>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</si>
  <si>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</si>
  <si>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</si>
  <si>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</si>
  <si>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</si>
  <si>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</si>
  <si>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</si>
  <si>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</si>
  <si>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</si>
  <si>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</si>
  <si>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</si>
  <si>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</si>
  <si>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</si>
  <si>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</si>
  <si>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</si>
  <si>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</si>
  <si>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</si>
  <si>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</si>
  <si>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</si>
  <si>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</si>
  <si>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</si>
  <si>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</si>
  <si>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</si>
  <si>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</si>
  <si>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</si>
  <si>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</si>
  <si>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</si>
  <si>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</si>
  <si>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</si>
  <si>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</si>
  <si>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</si>
  <si>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</si>
  <si>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</si>
  <si>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</si>
  <si>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</si>
  <si>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</si>
  <si>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</si>
  <si>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</si>
  <si>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</si>
  <si>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</si>
  <si>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</si>
  <si>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</si>
  <si>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</si>
  <si>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</si>
  <si>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</si>
  <si>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</si>
  <si>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</si>
  <si>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</si>
  <si>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</si>
  <si>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</si>
  <si>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</si>
  <si>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</si>
  <si>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</si>
  <si>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</si>
  <si>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</si>
  <si>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</si>
  <si>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</si>
  <si>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</si>
  <si>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</si>
  <si>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</si>
  <si>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</si>
  <si>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</si>
  <si>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</si>
  <si>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</si>
  <si>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</si>
  <si>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</si>
  <si>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</si>
  <si>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</si>
  <si>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</si>
  <si>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</si>
  <si>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</si>
  <si>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</si>
  <si>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</si>
  <si>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</si>
  <si>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</si>
  <si>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</si>
  <si>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</si>
  <si>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</si>
  <si>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</si>
  <si>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</si>
  <si>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</si>
  <si>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</si>
  <si>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</si>
  <si>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</si>
  <si>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</si>
  <si>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</si>
  <si>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</si>
  <si>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</si>
  <si>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</si>
  <si>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</si>
  <si>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</si>
  <si>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</si>
  <si>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</si>
  <si>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</si>
  <si>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</si>
  <si>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</si>
  <si>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</si>
  <si>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</si>
  <si>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</si>
  <si>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</si>
  <si>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</si>
  <si>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</si>
  <si>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</si>
  <si>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</si>
  <si>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</si>
  <si>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</si>
  <si>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</si>
  <si>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</si>
  <si>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</si>
  <si>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</si>
  <si>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</si>
  <si>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</si>
  <si>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</si>
  <si>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</si>
  <si>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</si>
  <si>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</si>
  <si>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</si>
  <si>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</si>
  <si>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</si>
  <si>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</si>
  <si>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</si>
  <si>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</si>
  <si>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</si>
  <si>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</si>
  <si>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</si>
  <si>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</si>
  <si>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</si>
  <si>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</si>
  <si>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</si>
  <si>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</si>
  <si>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</si>
  <si>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</si>
  <si>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</si>
  <si>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</si>
  <si>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</si>
  <si>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</si>
  <si>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</si>
  <si>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</si>
  <si>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</si>
  <si>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</si>
  <si>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</si>
  <si>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</si>
  <si>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</si>
  <si>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</si>
  <si>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</si>
  <si>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</si>
  <si>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</si>
  <si>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</si>
  <si>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</si>
  <si>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</si>
  <si>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</si>
  <si>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</si>
  <si>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</si>
  <si>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</si>
  <si>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</si>
  <si>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</si>
  <si>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</si>
  <si>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</si>
  <si>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</si>
  <si>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</si>
  <si>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</si>
  <si>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</si>
  <si>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</si>
  <si>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</si>
  <si>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</si>
  <si>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</si>
  <si>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</si>
  <si>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</si>
  <si>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</si>
  <si>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</si>
  <si>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</si>
  <si>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</si>
  <si>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</si>
  <si>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</si>
  <si>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</si>
  <si>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</si>
  <si>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</si>
  <si>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</si>
  <si>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</si>
  <si>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</si>
  <si>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</si>
  <si>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</si>
  <si>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</si>
  <si>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</si>
  <si>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</si>
  <si>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</si>
  <si>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</si>
  <si>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</si>
  <si>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</si>
  <si>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</si>
  <si>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</si>
  <si>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</si>
  <si>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</si>
  <si>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</si>
  <si>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</si>
  <si>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</si>
  <si>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</si>
  <si>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</si>
  <si>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</si>
  <si>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</si>
  <si>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</si>
  <si>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</si>
  <si>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</si>
  <si>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</si>
  <si>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</si>
  <si>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</si>
  <si>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</si>
  <si>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</si>
  <si>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</si>
  <si>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</si>
  <si>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</si>
  <si>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</si>
  <si>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</si>
  <si>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</si>
  <si>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</si>
  <si>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</si>
  <si>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</si>
  <si>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</si>
  <si>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</si>
  <si>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</si>
  <si>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</si>
  <si>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</si>
  <si>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</si>
  <si>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</si>
  <si>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</si>
  <si>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</si>
  <si>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</si>
  <si>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</si>
  <si>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</si>
  <si>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</si>
  <si>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</si>
  <si>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</si>
  <si>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</si>
  <si>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</si>
  <si>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</si>
  <si>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</si>
  <si>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</si>
  <si>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</si>
  <si>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</si>
  <si>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</si>
  <si>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</si>
  <si>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</si>
  <si>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</si>
  <si>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</si>
  <si>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</si>
  <si>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</si>
  <si>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</si>
  <si>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</si>
  <si>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</si>
  <si>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</si>
  <si>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</si>
  <si>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</si>
  <si>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</si>
  <si>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</si>
  <si>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</si>
  <si>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</si>
  <si>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</si>
  <si>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</si>
  <si>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</si>
  <si>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</si>
  <si>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</si>
  <si>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</si>
  <si>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</si>
  <si>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</si>
  <si>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</si>
  <si>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</si>
  <si>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</si>
  <si>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</si>
  <si>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</si>
  <si>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</si>
  <si>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</si>
  <si>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</si>
  <si>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</si>
  <si>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</si>
  <si>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</si>
  <si>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</si>
  <si>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</si>
  <si>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</si>
  <si>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</si>
  <si>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</si>
  <si>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</si>
  <si>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</si>
  <si>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</si>
  <si>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</si>
  <si>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</si>
  <si>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</si>
  <si>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</si>
  <si>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</si>
  <si>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</si>
  <si>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</si>
  <si>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</si>
  <si>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</si>
  <si>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</si>
  <si>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</si>
  <si>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</si>
  <si>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</si>
  <si>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</si>
  <si>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</si>
  <si>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</si>
  <si>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</si>
  <si>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</si>
  <si>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</si>
  <si>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</si>
  <si>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</si>
  <si>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</si>
  <si>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</si>
  <si>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</si>
  <si>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</si>
  <si>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</si>
  <si>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</si>
  <si>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</si>
  <si>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</si>
  <si>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</si>
  <si>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</si>
  <si>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</si>
  <si>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</si>
  <si>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</si>
  <si>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</si>
  <si>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</si>
  <si>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</si>
  <si>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</si>
  <si>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</si>
  <si>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</si>
  <si>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</si>
  <si>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</si>
  <si>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</si>
  <si>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</si>
  <si>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</si>
  <si>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</si>
  <si>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</si>
  <si>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</si>
  <si>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</si>
  <si>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</si>
  <si>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</si>
  <si>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</si>
  <si>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</si>
  <si>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</si>
  <si>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</si>
  <si>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</si>
  <si>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</si>
  <si>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</si>
  <si>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</si>
  <si>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</si>
  <si>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</si>
  <si>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</si>
  <si>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</si>
  <si>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</si>
  <si>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</si>
  <si>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</si>
  <si>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</si>
  <si>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</si>
  <si>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</si>
  <si>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</si>
  <si>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</si>
  <si>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</si>
  <si>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</si>
  <si>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</si>
  <si>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</si>
  <si>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</si>
  <si>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</si>
  <si>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</si>
  <si>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</si>
  <si>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</si>
  <si>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</si>
  <si>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</si>
  <si>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</si>
  <si>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</si>
  <si>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</si>
  <si>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</si>
  <si>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</si>
  <si>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</si>
  <si>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</si>
  <si>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</si>
  <si>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</si>
  <si>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</si>
  <si>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</si>
  <si>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</si>
  <si>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</si>
  <si>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</si>
  <si>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</si>
  <si>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</si>
  <si>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</si>
  <si>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</si>
  <si>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</si>
  <si>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</si>
  <si>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</si>
  <si>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</si>
  <si>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</si>
  <si>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</si>
  <si>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</si>
  <si>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</si>
  <si>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</si>
  <si>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</si>
  <si>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</si>
  <si>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</si>
  <si>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</si>
  <si>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</si>
  <si>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</si>
  <si>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</si>
  <si>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</si>
  <si>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</si>
  <si>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</si>
  <si>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</si>
  <si>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</si>
  <si>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</si>
  <si>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</si>
  <si>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</si>
  <si>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</si>
  <si>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</si>
  <si>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</si>
  <si>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</si>
  <si>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</si>
  <si>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</si>
  <si>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</si>
  <si>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</si>
  <si>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</si>
  <si>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</si>
  <si>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</si>
  <si>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</si>
  <si>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</si>
  <si>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</si>
  <si>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</si>
  <si>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</si>
  <si>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</si>
  <si>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</si>
  <si>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</si>
  <si>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</si>
  <si>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</si>
  <si>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</si>
  <si>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</si>
  <si>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</si>
  <si>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</si>
  <si>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</si>
  <si>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</si>
  <si>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</si>
  <si>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</si>
  <si>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</si>
  <si>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</si>
  <si>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</si>
  <si>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</si>
  <si>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</si>
  <si>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</si>
  <si>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</si>
  <si>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</si>
  <si>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</si>
  <si>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</si>
  <si>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</si>
  <si>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</si>
  <si>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</si>
  <si>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</si>
  <si>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</si>
  <si>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</si>
  <si>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</si>
  <si>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</si>
  <si>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</si>
  <si>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</si>
  <si>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</si>
  <si>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</si>
  <si>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</si>
  <si>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</si>
  <si>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</si>
  <si>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</si>
  <si>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</si>
  <si>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</si>
  <si>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</si>
  <si>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</si>
  <si>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</si>
  <si>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</si>
  <si>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</si>
  <si>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</si>
  <si>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</si>
  <si>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</si>
  <si>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</si>
  <si>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</si>
  <si>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</si>
  <si>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</si>
  <si>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</si>
  <si>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</si>
  <si>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</si>
  <si>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</si>
  <si>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</si>
  <si>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</si>
  <si>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</si>
  <si>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</si>
  <si>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</si>
  <si>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</si>
  <si>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</si>
  <si>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</si>
  <si>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</si>
  <si>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</si>
  <si>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</si>
  <si>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</si>
  <si>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</si>
  <si>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</si>
  <si>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</si>
  <si>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</si>
  <si>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</si>
  <si>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</si>
  <si>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</si>
  <si>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</si>
  <si>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</si>
  <si>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</si>
  <si>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</si>
  <si>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</si>
  <si>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</si>
  <si>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</si>
  <si>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</si>
  <si>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</si>
  <si>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</si>
  <si>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</si>
  <si>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</si>
  <si>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</si>
  <si>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</si>
  <si>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</si>
  <si>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</si>
  <si>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</si>
  <si>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</si>
  <si>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</si>
  <si>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</si>
  <si>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</si>
  <si>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</si>
  <si>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</si>
  <si>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</si>
  <si>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</si>
  <si>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</si>
  <si>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</si>
  <si>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</si>
  <si>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</si>
  <si>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</si>
  <si>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</si>
  <si>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</si>
  <si>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</si>
  <si>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</si>
  <si>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</si>
  <si>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</si>
  <si>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</si>
  <si>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</si>
  <si>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</si>
  <si>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</si>
  <si>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</si>
  <si>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</si>
  <si>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</si>
  <si>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</si>
  <si>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</si>
  <si>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</si>
  <si>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</si>
  <si>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</si>
  <si>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</si>
  <si>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</si>
  <si>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</si>
  <si>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</si>
  <si>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</si>
  <si>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</si>
  <si>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</si>
  <si>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</si>
  <si>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</si>
  <si>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</si>
  <si>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</si>
  <si>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</si>
  <si>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</si>
  <si>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</si>
  <si>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</si>
  <si>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</si>
  <si>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</si>
  <si>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</si>
  <si>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</si>
  <si>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</si>
  <si>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</si>
  <si>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</si>
  <si>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</si>
  <si>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</si>
  <si>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</si>
  <si>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</si>
  <si>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</si>
  <si>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</si>
  <si>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</si>
  <si>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</si>
  <si>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</si>
  <si>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</si>
  <si>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</si>
  <si>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</si>
  <si>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</si>
  <si>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</si>
  <si>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</si>
  <si>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</si>
  <si>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</si>
  <si>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</si>
  <si>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</si>
  <si>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</si>
  <si>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</si>
  <si>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</si>
  <si>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</si>
  <si>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</si>
  <si>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</si>
  <si>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</si>
  <si>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</si>
  <si>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</si>
  <si>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</si>
  <si>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</si>
  <si>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</si>
  <si>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</si>
  <si>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</si>
  <si>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</si>
  <si>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</si>
  <si>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</si>
  <si>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</si>
  <si>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</si>
  <si>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</si>
  <si>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</si>
  <si>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</si>
  <si>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</si>
  <si>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</si>
  <si>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</si>
  <si>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</si>
  <si>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</si>
  <si>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</si>
  <si>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</si>
  <si>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</si>
  <si>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</si>
  <si>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</si>
  <si>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</si>
  <si>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</si>
  <si>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</si>
  <si>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</si>
  <si>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</si>
  <si>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</si>
  <si>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</si>
  <si>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</si>
  <si>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</si>
  <si>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</si>
  <si>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</si>
  <si>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</si>
  <si>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</si>
  <si>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</si>
  <si>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</si>
  <si>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</si>
  <si>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</si>
  <si>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</si>
  <si>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</si>
  <si>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</si>
  <si>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</si>
  <si>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</si>
  <si>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</si>
  <si>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</si>
  <si>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</si>
  <si>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</si>
  <si>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</si>
  <si>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</si>
  <si>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</si>
  <si>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</si>
  <si>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</si>
  <si>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</si>
  <si>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</si>
  <si>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</si>
  <si>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</si>
  <si>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</si>
  <si>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</si>
  <si>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</si>
  <si>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</si>
  <si>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</si>
  <si>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</si>
  <si>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</si>
  <si>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</si>
  <si>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</si>
  <si>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</si>
  <si>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</si>
  <si>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</si>
  <si>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</si>
  <si>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</si>
  <si>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</si>
  <si>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</si>
  <si>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</si>
  <si>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</si>
  <si>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</si>
  <si>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</si>
  <si>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</si>
  <si>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</si>
  <si>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</si>
  <si>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</si>
  <si>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</si>
  <si>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</si>
  <si>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</si>
  <si>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</si>
  <si>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</si>
  <si>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</si>
  <si>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</si>
  <si>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</si>
  <si>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</si>
  <si>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</si>
  <si>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</si>
  <si>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</si>
  <si>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</si>
  <si>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</si>
  <si>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</si>
  <si>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</si>
  <si>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</si>
  <si>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</si>
  <si>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</si>
  <si>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</si>
  <si>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</si>
  <si>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</si>
  <si>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</si>
  <si>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</si>
  <si>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</si>
  <si>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</si>
  <si>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</si>
  <si>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</si>
  <si>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</si>
  <si>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</si>
  <si>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</si>
  <si>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</si>
  <si>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</si>
  <si>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</si>
  <si>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</si>
  <si>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</si>
  <si>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</si>
  <si>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</si>
  <si>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</si>
  <si>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</si>
  <si>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</si>
  <si>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</si>
  <si>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</si>
  <si>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</si>
  <si>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</si>
  <si>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</si>
  <si>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</si>
  <si>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</si>
  <si>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</si>
  <si>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</si>
  <si>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</si>
  <si>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</si>
  <si>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</si>
  <si>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</si>
  <si>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</si>
  <si>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</si>
  <si>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</si>
  <si>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</si>
  <si>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</si>
  <si>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</si>
  <si>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</si>
  <si>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</si>
  <si>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</si>
  <si>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</si>
  <si>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</si>
  <si>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</si>
  <si>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</si>
  <si>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</si>
  <si>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</si>
  <si>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</si>
  <si>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</si>
  <si>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</si>
  <si>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</si>
  <si>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</si>
  <si>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</si>
  <si>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</si>
  <si>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</si>
  <si>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</si>
  <si>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</si>
  <si>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</si>
  <si>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</si>
  <si>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</si>
  <si>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</si>
  <si>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</si>
  <si>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</si>
  <si>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</si>
  <si>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</si>
  <si>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</si>
  <si>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</si>
  <si>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</si>
  <si>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</si>
  <si>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</si>
  <si>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</si>
  <si>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</si>
  <si>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</si>
  <si>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</si>
  <si>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</si>
  <si>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</si>
  <si>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</si>
  <si>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</si>
  <si>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</si>
  <si>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</si>
  <si>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</si>
  <si>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</si>
  <si>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</si>
  <si>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</si>
  <si>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</si>
  <si>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</si>
  <si>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</si>
  <si>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</si>
  <si>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</si>
  <si>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</si>
  <si>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</si>
  <si>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</si>
  <si>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</si>
  <si>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</si>
  <si>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</si>
  <si>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</si>
  <si>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</si>
  <si>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</si>
  <si>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</si>
  <si>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</si>
  <si>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</si>
  <si>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</si>
  <si>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</si>
  <si>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</si>
  <si>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</si>
  <si>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</si>
  <si>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</si>
  <si>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</si>
  <si>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</si>
  <si>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</si>
  <si>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</si>
  <si>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</si>
  <si>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</si>
  <si>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</si>
  <si>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</si>
  <si>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</si>
  <si>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</si>
  <si>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</si>
  <si>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</si>
  <si>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</si>
  <si>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</si>
  <si>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</si>
  <si>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</si>
  <si>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</si>
  <si>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</si>
  <si>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</si>
  <si>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</si>
  <si>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</si>
  <si>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</si>
  <si>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</si>
  <si>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</si>
  <si>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</si>
  <si>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</si>
  <si>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</si>
  <si>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</si>
  <si>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</si>
  <si>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</si>
  <si>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</si>
  <si>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</si>
  <si>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</si>
  <si>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</si>
  <si>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</si>
  <si>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</si>
  <si>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</si>
  <si>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</si>
  <si>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</si>
  <si>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</si>
  <si>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</si>
  <si>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</si>
  <si>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</si>
  <si>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</si>
  <si>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</si>
  <si>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</si>
  <si>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</si>
  <si>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</si>
  <si>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</si>
  <si>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</si>
  <si>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</si>
  <si>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</si>
  <si>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</si>
  <si>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</si>
  <si>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</si>
  <si>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</si>
  <si>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</si>
  <si>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</si>
  <si>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</si>
  <si>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</si>
  <si>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</si>
  <si>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</si>
  <si>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</si>
  <si>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</si>
  <si>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</si>
  <si>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</si>
  <si>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</si>
  <si>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</si>
  <si>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</si>
  <si>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</si>
  <si>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</si>
  <si>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</si>
  <si>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</si>
  <si>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</si>
  <si>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</si>
  <si>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</si>
  <si>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</si>
  <si>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</si>
  <si>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</si>
  <si>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</si>
  <si>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</si>
  <si>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</si>
  <si>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</si>
  <si>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</si>
  <si>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</si>
  <si>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</si>
  <si>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</si>
  <si>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</si>
  <si>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</si>
  <si>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</si>
  <si>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</si>
  <si>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</si>
  <si>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</si>
  <si>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</si>
  <si>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</si>
  <si>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</si>
  <si>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</si>
  <si>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</si>
  <si>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</si>
  <si>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</si>
  <si>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</si>
  <si>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</si>
  <si>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</si>
  <si>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</si>
  <si>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</si>
  <si>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</si>
  <si>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</si>
  <si>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</si>
  <si>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</si>
  <si>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</si>
  <si>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</si>
  <si>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</si>
  <si>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</si>
  <si>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</si>
  <si>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</si>
  <si>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</si>
  <si>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</si>
  <si>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</si>
  <si>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</si>
  <si>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</si>
  <si>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</si>
  <si>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</si>
  <si>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</si>
  <si>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</si>
  <si>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</si>
  <si>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</si>
  <si>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</si>
  <si>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</si>
  <si>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</si>
  <si>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</si>
  <si>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</si>
  <si>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</si>
  <si>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</si>
  <si>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</si>
  <si>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</si>
  <si>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</si>
  <si>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</si>
  <si>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</si>
  <si>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</si>
  <si>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</si>
  <si>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</si>
  <si>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</si>
  <si>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</si>
  <si>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</si>
  <si>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</si>
  <si>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</si>
  <si>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</si>
  <si>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</si>
  <si>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</si>
  <si>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</si>
  <si>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</si>
  <si>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</si>
  <si>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</si>
  <si>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</si>
  <si>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</si>
  <si>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</si>
  <si>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</si>
  <si>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</si>
  <si>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</si>
  <si>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</si>
  <si>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</si>
  <si>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</si>
  <si>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</si>
  <si>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</si>
  <si>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</si>
  <si>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</si>
  <si>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</si>
  <si>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</si>
  <si>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</si>
  <si>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</si>
  <si>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</si>
  <si>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</si>
  <si>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</si>
  <si>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</si>
  <si>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</si>
  <si>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</si>
  <si>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</si>
  <si>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</si>
  <si>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</si>
  <si>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</si>
  <si>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</si>
  <si>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</si>
  <si>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</si>
  <si>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</si>
  <si>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</si>
  <si>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</si>
  <si>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</si>
  <si>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</si>
  <si>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</si>
  <si>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</si>
  <si>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</si>
  <si>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</si>
  <si>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</si>
  <si>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</si>
  <si>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</si>
  <si>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</si>
  <si>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</si>
  <si>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</si>
  <si>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</si>
  <si>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</si>
  <si>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</si>
  <si>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</si>
  <si>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</si>
  <si>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</si>
  <si>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</si>
  <si>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</si>
  <si>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</si>
  <si>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</si>
  <si>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</si>
  <si>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</si>
  <si>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</si>
  <si>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</si>
  <si>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</si>
  <si>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</si>
  <si>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</si>
  <si>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</si>
  <si>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</si>
  <si>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</si>
  <si>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</si>
  <si>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</si>
  <si>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</si>
  <si>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</si>
  <si>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</si>
  <si>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</si>
  <si>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</si>
  <si>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</si>
  <si>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</si>
  <si>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</si>
  <si>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</si>
  <si>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</si>
  <si>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</si>
  <si>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</si>
  <si>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</si>
  <si>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</si>
  <si>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</si>
  <si>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</si>
  <si>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</si>
  <si>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</si>
  <si>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</si>
  <si>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</si>
  <si>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</si>
  <si>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</si>
  <si>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</si>
  <si>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</si>
  <si>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</si>
  <si>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</si>
  <si>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</si>
  <si>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</si>
  <si>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</si>
  <si>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</si>
  <si>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</si>
  <si>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</si>
  <si>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</si>
  <si>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</si>
  <si>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</si>
  <si>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</si>
  <si>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</si>
  <si>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</si>
  <si>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</si>
  <si>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</si>
  <si>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</si>
  <si>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</si>
  <si>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</si>
  <si>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</si>
  <si>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</si>
  <si>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</si>
  <si>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</si>
  <si>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</si>
  <si>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</si>
  <si>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</si>
  <si>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</si>
  <si>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</si>
  <si>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</si>
  <si>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</si>
  <si>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</si>
  <si>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</si>
  <si>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</si>
  <si>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</si>
  <si>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</si>
  <si>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</si>
  <si>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</si>
  <si>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</si>
  <si>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</si>
  <si>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</si>
  <si>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</si>
  <si>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</si>
  <si>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</si>
  <si>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</si>
  <si>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</si>
  <si>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</si>
  <si>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</si>
  <si>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</si>
  <si>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</si>
  <si>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</si>
  <si>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</si>
  <si>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</si>
  <si>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</si>
  <si>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</si>
  <si>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</si>
  <si>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</si>
  <si>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</si>
  <si>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</si>
  <si>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</si>
  <si>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</si>
  <si>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</si>
  <si>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</si>
  <si>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</si>
  <si>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</si>
  <si>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</si>
  <si>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</si>
  <si>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</si>
  <si>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</si>
  <si>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</si>
  <si>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</si>
  <si>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</si>
  <si>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</si>
  <si>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</si>
  <si>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</si>
  <si>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</si>
  <si>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</si>
  <si>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</si>
  <si>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</si>
  <si>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</si>
  <si>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</si>
  <si>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</si>
  <si>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</si>
  <si>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</si>
  <si>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</si>
  <si>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</si>
  <si>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</si>
  <si>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</si>
  <si>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</si>
  <si>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</si>
  <si>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</si>
  <si>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</si>
  <si>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</si>
  <si>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</si>
  <si>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</si>
  <si>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</si>
  <si>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</si>
  <si>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</si>
  <si>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</si>
  <si>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</si>
  <si>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</si>
  <si>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</si>
  <si>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</si>
  <si>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</si>
  <si>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</si>
  <si>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</si>
  <si>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</si>
  <si>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</si>
  <si>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</si>
  <si>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</si>
  <si>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</si>
  <si>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</si>
  <si>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</si>
  <si>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</si>
  <si>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</si>
  <si>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</si>
  <si>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</si>
  <si>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</si>
  <si>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</si>
  <si>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</si>
  <si>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</si>
  <si>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</si>
  <si>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</si>
  <si>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</si>
  <si>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</si>
  <si>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</si>
  <si>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</si>
  <si>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</si>
  <si>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</si>
  <si>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</si>
  <si>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</si>
  <si>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</si>
  <si>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</si>
  <si>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</si>
  <si>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</si>
  <si>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</si>
  <si>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</si>
  <si>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</si>
  <si>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</si>
  <si>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</si>
  <si>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</si>
  <si>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</si>
  <si>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</si>
  <si>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</si>
  <si>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</si>
  <si>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</si>
  <si>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</si>
  <si>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</si>
  <si>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</si>
  <si>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</si>
  <si>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</si>
  <si>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</si>
  <si>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</si>
  <si>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</si>
  <si>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</si>
  <si>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</si>
  <si>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</si>
  <si>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</si>
  <si>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</si>
  <si>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</si>
  <si>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</si>
  <si>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</si>
  <si>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</si>
  <si>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</si>
  <si>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</si>
  <si>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</si>
  <si>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</si>
  <si>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</si>
  <si>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</si>
  <si>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</si>
  <si>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</si>
  <si>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</si>
  <si>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</si>
  <si>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</si>
  <si>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</si>
  <si>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</si>
  <si>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</si>
  <si>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</si>
  <si>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</si>
  <si>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</si>
  <si>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</si>
  <si>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</si>
  <si>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</si>
  <si>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</si>
  <si>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</si>
  <si>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</si>
  <si>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</si>
  <si>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</si>
  <si>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</si>
  <si>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</si>
  <si>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</si>
  <si>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</si>
  <si>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</si>
  <si>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</si>
  <si>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</si>
  <si>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</si>
  <si>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</si>
  <si>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</si>
  <si>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</si>
  <si>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</si>
  <si>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</si>
  <si>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</si>
  <si>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</si>
  <si>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</si>
  <si>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</si>
  <si>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</si>
  <si>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</si>
  <si>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</si>
  <si>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</si>
  <si>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</si>
  <si>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</si>
  <si>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</si>
  <si>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</si>
  <si>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</si>
  <si>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</si>
  <si>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</si>
  <si>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</si>
  <si>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</si>
  <si>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</si>
  <si>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</si>
  <si>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</si>
  <si>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</si>
  <si>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</si>
  <si>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</si>
  <si>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</si>
  <si>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</si>
  <si>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</si>
  <si>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</si>
  <si>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</si>
  <si>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</si>
  <si>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</si>
  <si>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</si>
  <si>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</si>
  <si>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</si>
  <si>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</si>
  <si>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</si>
  <si>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</si>
  <si>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</si>
  <si>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</si>
  <si>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</si>
  <si>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</si>
  <si>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</si>
  <si>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</si>
  <si>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</si>
  <si>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</si>
  <si>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</si>
  <si>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</si>
  <si>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</si>
  <si>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</si>
  <si>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</si>
  <si>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</si>
  <si>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</si>
  <si>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</si>
  <si>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</si>
  <si>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</si>
  <si>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</si>
  <si>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</si>
  <si>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</si>
  <si>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</si>
  <si>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</si>
  <si>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</si>
  <si>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</si>
  <si>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</si>
  <si>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</si>
  <si>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</si>
  <si>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</si>
  <si>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</si>
  <si>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</si>
  <si>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</si>
  <si>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</si>
  <si>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</si>
  <si>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</si>
  <si>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</si>
  <si>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</si>
  <si>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</si>
  <si>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</si>
  <si>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</si>
  <si>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</si>
  <si>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</si>
  <si>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</si>
  <si>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</si>
  <si>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</si>
  <si>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</si>
  <si>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</si>
  <si>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</si>
  <si>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</si>
  <si>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</si>
  <si>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</si>
  <si>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</si>
  <si>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</si>
  <si>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</si>
  <si>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</si>
  <si>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</si>
  <si>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</si>
  <si>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</si>
  <si>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</si>
  <si>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</si>
  <si>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</si>
  <si>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</si>
  <si>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</si>
  <si>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</si>
  <si>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</si>
  <si>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</si>
  <si>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</si>
  <si>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</si>
  <si>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</si>
  <si>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</si>
  <si>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</si>
  <si>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</si>
  <si>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</si>
  <si>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</si>
  <si>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</si>
  <si>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</si>
  <si>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</si>
  <si>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</si>
  <si>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</si>
  <si>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</si>
  <si>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</si>
  <si>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</si>
  <si>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</si>
  <si>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</si>
  <si>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</si>
  <si>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</si>
  <si>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</si>
  <si>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</si>
  <si>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</si>
  <si>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</si>
  <si>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</si>
  <si>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</si>
  <si>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</si>
  <si>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</si>
  <si>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</si>
  <si>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</si>
  <si>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</si>
  <si>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</si>
  <si>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</si>
  <si>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</si>
  <si>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</si>
  <si>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</si>
  <si>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</si>
  <si>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</si>
  <si>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</si>
  <si>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</si>
  <si>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</si>
  <si>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</si>
  <si>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</si>
  <si>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</si>
  <si>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</si>
  <si>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</si>
  <si>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</si>
  <si>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</si>
  <si>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</si>
  <si>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</si>
  <si>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</si>
  <si>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</si>
  <si>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</si>
  <si>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</si>
  <si>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</si>
  <si>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</si>
  <si>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</si>
  <si>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</si>
  <si>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</si>
  <si>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</si>
  <si>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</si>
  <si>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</si>
  <si>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</si>
  <si>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</si>
  <si>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</si>
  <si>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</si>
  <si>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</si>
  <si>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</si>
  <si>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</si>
  <si>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</si>
  <si>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</si>
  <si>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</si>
  <si>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</si>
  <si>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</si>
  <si>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</si>
  <si>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</si>
  <si>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</si>
  <si>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</si>
  <si>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</si>
  <si>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</si>
  <si>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</si>
  <si>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</si>
  <si>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</si>
  <si>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</si>
  <si>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</si>
  <si>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</si>
  <si>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</si>
  <si>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</si>
  <si>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</si>
  <si>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</si>
  <si>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</si>
  <si>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</si>
  <si>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</si>
  <si>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</si>
  <si>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</si>
  <si>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</si>
  <si>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</si>
  <si>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</si>
  <si>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</si>
  <si>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</si>
  <si>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</si>
  <si>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</si>
  <si>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</si>
  <si>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</si>
  <si>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</si>
  <si>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</si>
  <si>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</si>
  <si>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</si>
  <si>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</si>
  <si>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</si>
  <si>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</si>
  <si>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</si>
  <si>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</si>
  <si>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</si>
  <si>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</si>
  <si>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</si>
  <si>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</si>
  <si>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</si>
  <si>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</si>
  <si>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</si>
  <si>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</si>
  <si>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</si>
  <si>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</si>
  <si>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</si>
  <si>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</si>
  <si>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</si>
  <si>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</si>
  <si>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</si>
  <si>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</si>
  <si>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</si>
  <si>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</si>
  <si>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</si>
  <si>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</si>
  <si>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</si>
  <si>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</si>
  <si>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</si>
  <si>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</si>
  <si>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</si>
  <si>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</si>
  <si>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</si>
  <si>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</si>
  <si>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</si>
  <si>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</si>
  <si>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</si>
  <si>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</si>
  <si>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</si>
  <si>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</si>
  <si>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</si>
  <si>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</si>
  <si>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</si>
  <si>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</si>
  <si>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</si>
  <si>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</si>
  <si>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</si>
  <si>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</si>
  <si>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</si>
  <si>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</si>
  <si>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</si>
  <si>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</si>
  <si>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</si>
  <si>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</si>
  <si>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</si>
  <si>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</si>
  <si>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</si>
  <si>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</si>
  <si>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</si>
  <si>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</si>
  <si>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</si>
  <si>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</si>
  <si>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</si>
  <si>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</si>
  <si>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</si>
  <si>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</si>
  <si>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</si>
  <si>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</si>
  <si>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</si>
  <si>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</si>
  <si>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</si>
  <si>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</si>
  <si>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</si>
  <si>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</si>
  <si>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</si>
  <si>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</si>
  <si>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</si>
  <si>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</si>
  <si>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</si>
  <si>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</si>
  <si>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</si>
  <si>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</si>
  <si>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</si>
  <si>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</si>
  <si>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</si>
  <si>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</si>
  <si>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</si>
  <si>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</si>
  <si>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</si>
  <si>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</si>
  <si>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</si>
  <si>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</si>
  <si>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</si>
  <si>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</si>
  <si>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</si>
  <si>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</si>
  <si>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</si>
  <si>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</si>
  <si>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</si>
  <si>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</si>
  <si>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</si>
  <si>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</si>
  <si>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</si>
  <si>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</si>
  <si>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</si>
  <si>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</si>
  <si>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</si>
  <si>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</si>
  <si>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</si>
  <si>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</si>
  <si>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</si>
  <si>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</si>
  <si>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</si>
  <si>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</si>
  <si>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</si>
  <si>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</si>
  <si>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</si>
  <si>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</si>
  <si>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</si>
  <si>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</si>
  <si>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</si>
  <si>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</si>
  <si>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</si>
  <si>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</si>
  <si>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</si>
  <si>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</si>
  <si>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</si>
  <si>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</si>
  <si>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</si>
  <si>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</si>
  <si>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</si>
  <si>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</si>
  <si>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</si>
  <si>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</si>
  <si>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</si>
  <si>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</si>
  <si>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</si>
  <si>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</si>
  <si>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</si>
  <si>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</si>
  <si>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</si>
  <si>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</si>
  <si>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</si>
  <si>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</si>
  <si>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</si>
  <si>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</si>
  <si>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</si>
  <si>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</si>
  <si>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</si>
  <si>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</si>
  <si>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</si>
  <si>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</si>
  <si>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</si>
  <si>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</si>
  <si>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</si>
  <si>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</si>
  <si>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</si>
  <si>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</si>
  <si>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</si>
  <si>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</si>
  <si>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</si>
  <si>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</si>
  <si>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</si>
  <si>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</si>
  <si>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</si>
  <si>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</si>
  <si>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</si>
  <si>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</si>
  <si>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</si>
  <si>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</si>
  <si>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</si>
  <si>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</si>
  <si>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</si>
  <si>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</si>
  <si>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</si>
  <si>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</si>
  <si>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</si>
  <si>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</si>
  <si>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</si>
  <si>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</si>
  <si>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</si>
  <si>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</si>
  <si>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</si>
  <si>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</si>
  <si>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</si>
  <si>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</si>
  <si>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</si>
  <si>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</si>
  <si>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</si>
  <si>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</si>
  <si>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</si>
  <si>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</si>
  <si>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</si>
  <si>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</si>
  <si>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</si>
  <si>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</si>
  <si>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</si>
  <si>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</si>
  <si>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</si>
  <si>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</si>
  <si>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</si>
  <si>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</si>
  <si>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</si>
  <si>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</si>
  <si>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</si>
  <si>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</si>
  <si>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</si>
  <si>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</si>
  <si>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</si>
  <si>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</si>
  <si>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</si>
  <si>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</si>
  <si>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</si>
  <si>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</si>
  <si>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</si>
  <si>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</si>
  <si>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</si>
  <si>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</si>
  <si>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</si>
  <si>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</si>
  <si>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</si>
  <si>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</si>
  <si>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</si>
  <si>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</si>
  <si>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</si>
  <si>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</si>
  <si>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</si>
  <si>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</si>
  <si>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</si>
  <si>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</si>
  <si>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</si>
  <si>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</si>
  <si>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</si>
  <si>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</si>
  <si>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</si>
  <si>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</si>
  <si>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</si>
  <si>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</si>
  <si>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</si>
  <si>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</si>
  <si>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</si>
  <si>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</si>
  <si>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</si>
  <si>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</si>
  <si>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</si>
  <si>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</si>
  <si>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</si>
  <si>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</si>
  <si>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</si>
  <si>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</si>
  <si>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</si>
  <si>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</si>
  <si>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</si>
  <si>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</si>
  <si>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</si>
  <si>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</si>
  <si>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</si>
  <si>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</si>
  <si>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</si>
  <si>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</si>
  <si>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</si>
  <si>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</si>
  <si>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</si>
  <si>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</si>
  <si>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</si>
  <si>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</si>
  <si>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</si>
  <si>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</si>
  <si>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</si>
  <si>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</si>
  <si>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</si>
  <si>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</si>
  <si>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</si>
  <si>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</si>
  <si>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</si>
  <si>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</si>
  <si>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</si>
  <si>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</si>
  <si>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</si>
  <si>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</si>
  <si>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</si>
  <si>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</si>
  <si>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</si>
  <si>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</si>
  <si>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</si>
  <si>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</si>
  <si>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</si>
  <si>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</si>
  <si>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</si>
  <si>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</si>
  <si>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</si>
  <si>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</si>
  <si>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</si>
  <si>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</si>
  <si>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</si>
  <si>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</si>
  <si>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</si>
  <si>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</si>
  <si>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</si>
  <si>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</si>
  <si>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</si>
  <si>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</si>
  <si>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</si>
  <si>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</si>
  <si>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</si>
  <si>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</si>
  <si>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</si>
  <si>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</si>
  <si>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</si>
  <si>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</si>
  <si>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</si>
  <si>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</si>
  <si>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</si>
  <si>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</si>
  <si>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</si>
  <si>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</si>
  <si>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</si>
  <si>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</si>
  <si>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</si>
  <si>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</si>
  <si>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</si>
  <si>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</si>
  <si>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</si>
  <si>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</si>
  <si>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</si>
  <si>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</si>
  <si>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</si>
  <si>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</si>
  <si>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</si>
  <si>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</si>
  <si>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</si>
  <si>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</si>
  <si>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</si>
  <si>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</si>
  <si>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</si>
  <si>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</si>
  <si>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</si>
  <si>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</si>
  <si>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</si>
  <si>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</si>
  <si>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</si>
  <si>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</si>
  <si>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</si>
  <si>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</si>
  <si>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</si>
  <si>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</si>
  <si>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</si>
  <si>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</si>
  <si>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</si>
  <si>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</si>
  <si>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</si>
  <si>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</si>
  <si>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</si>
  <si>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</si>
  <si>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</si>
  <si>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</si>
  <si>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</si>
  <si>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</si>
  <si>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</si>
  <si>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</si>
  <si>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</si>
  <si>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</si>
  <si>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</si>
  <si>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</si>
  <si>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</si>
  <si>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</si>
  <si>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</si>
  <si>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</si>
  <si>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</si>
  <si>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</si>
  <si>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</si>
  <si>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</si>
  <si>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</si>
  <si>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</si>
  <si>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</si>
  <si>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</si>
  <si>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</si>
  <si>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</si>
  <si>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</si>
  <si>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</si>
  <si>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</si>
  <si>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</si>
  <si>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</si>
  <si>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</si>
  <si>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</si>
  <si>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</si>
  <si>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</si>
  <si>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</si>
  <si>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</si>
  <si>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</si>
  <si>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</si>
  <si>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</si>
  <si>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</si>
  <si>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</si>
  <si>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</si>
  <si>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</si>
  <si>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</si>
  <si>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</si>
  <si>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</si>
  <si>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</si>
  <si>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</si>
  <si>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</si>
  <si>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</si>
  <si>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</si>
  <si>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</si>
  <si>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</si>
  <si>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</si>
  <si>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</si>
  <si>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</si>
  <si>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</si>
  <si>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</si>
  <si>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</si>
  <si>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</si>
  <si>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</si>
  <si>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</si>
  <si>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</si>
  <si>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</si>
  <si>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</si>
  <si>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</si>
  <si>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</si>
  <si>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</si>
  <si>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</si>
  <si>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</si>
  <si>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</si>
  <si>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</si>
  <si>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</si>
  <si>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</si>
  <si>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</si>
  <si>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</si>
  <si>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</si>
  <si>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</si>
  <si>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</si>
  <si>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</si>
  <si>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</si>
  <si>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</si>
  <si>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</si>
  <si>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</si>
  <si>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</si>
  <si>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</si>
  <si>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</si>
  <si>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</si>
  <si>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</si>
  <si>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</si>
  <si>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</si>
  <si>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</si>
  <si>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</si>
  <si>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</si>
  <si>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</si>
  <si>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</si>
  <si>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</si>
  <si>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</si>
  <si>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</si>
  <si>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</si>
  <si>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</si>
  <si>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</si>
  <si>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</si>
  <si>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</si>
  <si>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</si>
  <si>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</si>
  <si>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</si>
  <si>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</si>
  <si>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</si>
  <si>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</si>
  <si>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</si>
  <si>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</si>
  <si>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</si>
  <si>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</si>
  <si>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</si>
  <si>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</si>
  <si>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</si>
  <si>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</si>
  <si>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</si>
  <si>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</si>
  <si>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</si>
  <si>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</si>
  <si>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</si>
  <si>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</si>
  <si>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</si>
  <si>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</si>
  <si>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</si>
  <si>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</si>
  <si>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</si>
  <si>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</si>
  <si>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</si>
  <si>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</si>
  <si>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</si>
  <si>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</si>
  <si>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</si>
  <si>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</si>
  <si>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</si>
  <si>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</si>
  <si>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</si>
  <si>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</si>
  <si>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</si>
  <si>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</si>
  <si>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</si>
  <si>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</si>
  <si>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</si>
  <si>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</si>
  <si>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</si>
  <si>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</si>
  <si>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</si>
  <si>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</si>
  <si>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</si>
  <si>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</si>
  <si>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</si>
  <si>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</si>
  <si>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</si>
  <si>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</si>
  <si>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</si>
  <si>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</si>
  <si>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</si>
  <si>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</si>
  <si>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</si>
  <si>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</si>
  <si>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</si>
  <si>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</si>
  <si>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</si>
  <si>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</si>
  <si>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</si>
  <si>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</si>
  <si>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</si>
  <si>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</si>
  <si>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</si>
  <si>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</si>
  <si>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</si>
  <si>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</si>
  <si>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</si>
  <si>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</si>
  <si>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</si>
  <si>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</si>
  <si>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</si>
  <si>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</si>
  <si>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</si>
  <si>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</si>
  <si>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</si>
  <si>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</si>
  <si>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</si>
  <si>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</si>
  <si>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</si>
  <si>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</si>
  <si>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</si>
  <si>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</si>
  <si>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</si>
  <si>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</si>
  <si>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</si>
  <si>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</si>
  <si>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</si>
  <si>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</si>
  <si>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</si>
  <si>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</si>
  <si>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</si>
  <si>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</si>
  <si>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</si>
  <si>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</si>
  <si>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</si>
  <si>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</si>
  <si>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</si>
  <si>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</si>
  <si>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</si>
  <si>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</si>
  <si>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</si>
  <si>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</si>
  <si>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</si>
  <si>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</si>
  <si>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</si>
  <si>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</si>
  <si>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</si>
  <si>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</si>
  <si>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</si>
  <si>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</si>
  <si>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</si>
  <si>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</si>
  <si>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</si>
  <si>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</si>
  <si>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</si>
  <si>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</si>
  <si>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</si>
  <si>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</si>
  <si>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</si>
  <si>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</si>
  <si>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</si>
  <si>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</si>
  <si>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</si>
  <si>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</si>
  <si>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</si>
  <si>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</si>
  <si>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</si>
  <si>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</si>
  <si>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</si>
  <si>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</si>
  <si>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</si>
  <si>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</si>
  <si>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</si>
  <si>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</si>
  <si>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</si>
  <si>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</si>
  <si>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</si>
  <si>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</si>
  <si>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</si>
  <si>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</si>
  <si>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</si>
  <si>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</si>
  <si>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</si>
  <si>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</si>
  <si>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</si>
  <si>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</si>
  <si>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</si>
  <si>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</si>
  <si>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</si>
  <si>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</si>
  <si>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</si>
  <si>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</si>
  <si>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</si>
  <si>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</si>
  <si>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</si>
  <si>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</si>
  <si>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</si>
  <si>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</si>
  <si>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</si>
  <si>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</si>
  <si>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</si>
  <si>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</si>
  <si>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</si>
  <si>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</si>
  <si>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</si>
  <si>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</si>
  <si>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</si>
  <si>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</si>
  <si>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</si>
  <si>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</si>
  <si>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</si>
  <si>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</si>
  <si>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</si>
  <si>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</si>
  <si>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</si>
  <si>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</si>
  <si>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</si>
  <si>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</si>
  <si>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</si>
  <si>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</si>
  <si>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</si>
  <si>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</si>
  <si>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</si>
  <si>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</si>
  <si>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</si>
  <si>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</si>
  <si>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</si>
  <si>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</si>
  <si>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</si>
  <si>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</si>
  <si>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</si>
  <si>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</si>
  <si>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</si>
  <si>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</si>
  <si>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</si>
  <si>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</si>
  <si>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</si>
  <si>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</si>
  <si>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</si>
  <si>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</si>
  <si>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</si>
  <si>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</si>
  <si>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</si>
  <si>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</si>
  <si>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</si>
  <si>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</si>
  <si>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</si>
  <si>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</si>
  <si>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</si>
  <si>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</si>
  <si>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</si>
  <si>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</si>
  <si>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</si>
  <si>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</si>
  <si>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</si>
  <si>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</si>
  <si>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</si>
  <si>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</si>
  <si>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</si>
  <si>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</si>
  <si>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</si>
  <si>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</si>
  <si>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</si>
  <si>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</si>
  <si>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</si>
  <si>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</si>
  <si>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</si>
  <si>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</si>
  <si>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</si>
  <si>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</si>
  <si>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</si>
  <si>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</si>
  <si>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</si>
  <si>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</si>
  <si>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</si>
  <si>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</si>
  <si>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</si>
  <si>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</si>
  <si>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</si>
  <si>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</si>
  <si>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</si>
  <si>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</si>
  <si>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</si>
  <si>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</si>
  <si>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</si>
  <si>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</si>
  <si>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</si>
  <si>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</si>
  <si>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</si>
  <si>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</si>
  <si>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</si>
  <si>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</si>
  <si>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</si>
  <si>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</si>
  <si>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</si>
  <si>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</si>
  <si>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</si>
  <si>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</si>
  <si>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</si>
  <si>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</si>
  <si>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</si>
  <si>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</si>
  <si>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</si>
  <si>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</si>
  <si>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</si>
  <si>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</si>
  <si>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</si>
  <si>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</si>
  <si>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</si>
  <si>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</si>
  <si>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</si>
  <si>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</si>
  <si>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</si>
  <si>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</si>
  <si>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</si>
  <si>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</si>
  <si>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</si>
  <si>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</si>
  <si>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</si>
  <si>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</si>
  <si>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</si>
  <si>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</si>
  <si>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</si>
  <si>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</si>
  <si>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</si>
  <si>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</si>
  <si>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</si>
  <si>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</si>
  <si>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</si>
  <si>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</si>
  <si>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</si>
  <si>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</si>
  <si>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</si>
  <si>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</si>
  <si>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</si>
  <si>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</si>
  <si>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</si>
  <si>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</si>
  <si>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</si>
  <si>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</si>
  <si>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</si>
  <si>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</si>
  <si>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</si>
  <si>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</si>
  <si>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</si>
  <si>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</si>
  <si>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</si>
  <si>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</si>
  <si>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</si>
  <si>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</si>
  <si>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</si>
  <si>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</si>
  <si>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</si>
  <si>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</si>
  <si>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</si>
  <si>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</si>
  <si>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</si>
  <si>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</si>
  <si>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</si>
  <si>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</si>
  <si>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</si>
  <si>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</si>
  <si>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</si>
  <si>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</si>
  <si>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</si>
  <si>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</si>
  <si>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</si>
  <si>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</si>
  <si>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</si>
  <si>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</si>
  <si>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</si>
  <si>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</si>
  <si>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</si>
  <si>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</si>
  <si>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</si>
  <si>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</si>
  <si>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</si>
  <si>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</si>
  <si>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</si>
  <si>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</si>
  <si>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</si>
  <si>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</si>
  <si>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</si>
  <si>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</si>
  <si>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</si>
  <si>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</si>
  <si>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</si>
  <si>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</si>
  <si>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</si>
  <si>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</si>
  <si>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</si>
  <si>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</si>
  <si>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</si>
  <si>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</si>
  <si>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</si>
  <si>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</si>
  <si>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</si>
  <si>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</si>
  <si>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</si>
  <si>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</si>
  <si>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</si>
  <si>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</si>
  <si>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</si>
  <si>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</si>
  <si>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</si>
  <si>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</si>
  <si>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</si>
  <si>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</si>
  <si>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</si>
  <si>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</si>
  <si>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</si>
  <si>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</si>
  <si>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</si>
  <si>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</si>
  <si>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</si>
  <si>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</si>
  <si>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</si>
  <si>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</si>
  <si>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</si>
  <si>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</si>
  <si>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</si>
  <si>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</si>
  <si>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</si>
  <si>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</si>
  <si>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</si>
  <si>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</si>
  <si>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</si>
  <si>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</si>
  <si>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</si>
  <si>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</si>
  <si>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</si>
  <si>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</si>
  <si>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</si>
  <si>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</si>
  <si>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</si>
  <si>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</si>
  <si>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</si>
  <si>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</si>
  <si>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</si>
  <si>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</si>
  <si>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</si>
  <si>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</si>
  <si>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</si>
  <si>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</si>
  <si>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</si>
  <si>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</si>
  <si>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</si>
  <si>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</si>
  <si>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</si>
  <si>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</si>
  <si>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</si>
  <si>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</si>
  <si>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</si>
  <si>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</si>
  <si>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</si>
  <si>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</si>
  <si>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</si>
  <si>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</si>
  <si>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</si>
  <si>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</si>
  <si>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</si>
  <si>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</si>
  <si>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</si>
  <si>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</si>
  <si>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</si>
  <si>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</si>
  <si>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</si>
  <si>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</si>
  <si>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</si>
  <si>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</si>
  <si>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</si>
  <si>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</si>
  <si>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</si>
  <si>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</si>
  <si>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</si>
  <si>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</si>
  <si>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</si>
  <si>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</si>
  <si>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</si>
  <si>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</si>
  <si>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</si>
  <si>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</si>
  <si>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</si>
  <si>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</si>
  <si>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</si>
  <si>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</si>
  <si>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</si>
  <si>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</si>
  <si>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</si>
  <si>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</si>
  <si>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</si>
  <si>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</si>
  <si>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</si>
  <si>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</si>
  <si>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</si>
  <si>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</si>
  <si>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</si>
  <si>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</si>
  <si>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</si>
  <si>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</si>
  <si>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</si>
  <si>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</si>
  <si>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</si>
  <si>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</si>
  <si>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</si>
  <si>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</si>
  <si>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</si>
  <si>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</si>
  <si>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</si>
  <si>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</si>
  <si>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</si>
  <si>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</si>
  <si>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</si>
  <si>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</si>
  <si>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</si>
  <si>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</si>
  <si>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</si>
  <si>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</si>
  <si>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</si>
  <si>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</si>
  <si>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</si>
  <si>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</si>
  <si>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</si>
  <si>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</si>
  <si>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</si>
  <si>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</si>
  <si>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</si>
  <si>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</si>
  <si>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</si>
  <si>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</si>
  <si>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</si>
  <si>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</si>
  <si>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</si>
  <si>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</si>
  <si>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</si>
  <si>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</si>
  <si>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</si>
  <si>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</si>
  <si>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</si>
  <si>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</si>
  <si>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</si>
  <si>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</si>
  <si>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</si>
  <si>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</si>
  <si>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</si>
  <si>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</si>
  <si>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</si>
  <si>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</si>
  <si>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</si>
  <si>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</si>
  <si>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</si>
  <si>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</si>
  <si>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</si>
  <si>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</si>
  <si>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</si>
  <si>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</si>
  <si>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</si>
  <si>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</si>
  <si>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</si>
  <si>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</si>
  <si>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</si>
  <si>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</si>
  <si>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</si>
  <si>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</si>
  <si>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</si>
  <si>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</si>
  <si>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</si>
  <si>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</si>
  <si>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</si>
  <si>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</si>
  <si>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</si>
  <si>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</si>
  <si>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</si>
  <si>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</si>
  <si>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</si>
  <si>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</si>
  <si>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</si>
  <si>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</si>
  <si>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</si>
  <si>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</si>
  <si>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</si>
  <si>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</si>
  <si>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</si>
  <si>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</si>
  <si>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</si>
  <si>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</si>
  <si>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</si>
  <si>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</si>
  <si>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</si>
  <si>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</si>
  <si>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</si>
  <si>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</si>
  <si>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</si>
  <si>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</si>
  <si>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</si>
  <si>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</si>
  <si>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</si>
  <si>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</si>
  <si>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</si>
  <si>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</si>
  <si>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</si>
  <si>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</si>
  <si>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</si>
  <si>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</si>
  <si>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</si>
  <si>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</si>
  <si>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</si>
  <si>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</si>
  <si>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</si>
  <si>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</si>
  <si>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</si>
  <si>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</si>
  <si>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</si>
  <si>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</si>
  <si>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</si>
  <si>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</si>
  <si>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</si>
  <si>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</si>
  <si>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</si>
  <si>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</si>
  <si>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</si>
  <si>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</si>
  <si>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</si>
  <si>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</si>
  <si>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</si>
  <si>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</si>
  <si>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</si>
  <si>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</si>
  <si>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</si>
  <si>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</si>
  <si>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</si>
  <si>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</si>
  <si>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</si>
  <si>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</si>
  <si>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</si>
  <si>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</si>
  <si>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</si>
  <si>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</si>
  <si>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</si>
  <si>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</si>
  <si>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</si>
  <si>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</si>
  <si>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</si>
  <si>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</si>
  <si>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</si>
  <si>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</si>
  <si>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</si>
  <si>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</si>
  <si>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</si>
  <si>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</si>
  <si>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</si>
  <si>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</si>
  <si>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</si>
  <si>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</si>
  <si>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</si>
  <si>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</si>
  <si>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</si>
  <si>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</si>
  <si>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</si>
  <si>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</si>
  <si>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</si>
  <si>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</si>
  <si>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</si>
  <si>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</si>
  <si>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</si>
  <si>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</si>
  <si>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</si>
  <si>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</si>
  <si>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</si>
  <si>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</si>
  <si>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</si>
  <si>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</si>
  <si>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</si>
  <si>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</si>
  <si>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</si>
  <si>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</si>
  <si>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</si>
  <si>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</si>
  <si>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</si>
  <si>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</si>
  <si>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</si>
  <si>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</si>
  <si>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</si>
  <si>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</si>
  <si>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</si>
  <si>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</si>
  <si>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</si>
  <si>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</si>
  <si>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</si>
  <si>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</si>
  <si>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</si>
  <si>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</si>
  <si>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</si>
  <si>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</si>
  <si>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</si>
  <si>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</si>
  <si>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</si>
  <si>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</si>
  <si>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</si>
  <si>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</si>
  <si>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</si>
  <si>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</si>
  <si>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</si>
  <si>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</si>
  <si>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</si>
  <si>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</si>
  <si>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</si>
  <si>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</si>
  <si>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</si>
  <si>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</si>
  <si>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</si>
  <si>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</si>
  <si>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</si>
  <si>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</si>
  <si>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</si>
  <si>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</si>
  <si>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</si>
  <si>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</si>
  <si>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</si>
  <si>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</si>
  <si>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</si>
  <si>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</si>
  <si>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</si>
  <si>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</si>
  <si>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</si>
  <si>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</si>
  <si>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</si>
  <si>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</si>
  <si>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</si>
  <si>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</si>
  <si>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</si>
  <si>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</si>
  <si>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</si>
  <si>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</si>
  <si>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</si>
  <si>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</si>
  <si>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</si>
  <si>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</si>
  <si>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</si>
  <si>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</si>
  <si>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</si>
  <si>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</si>
  <si>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</si>
  <si>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</si>
  <si>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</si>
  <si>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</si>
  <si>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</si>
  <si>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</si>
  <si>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</si>
  <si>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</si>
  <si>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</si>
  <si>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</si>
  <si>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</si>
  <si>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</si>
  <si>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</si>
  <si>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</si>
  <si>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</si>
  <si>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</si>
  <si>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</si>
  <si>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</si>
  <si>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</si>
  <si>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</si>
  <si>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</si>
  <si>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</si>
  <si>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</si>
  <si>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</si>
  <si>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</si>
  <si>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</si>
  <si>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</si>
  <si>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</si>
  <si>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</si>
  <si>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</si>
  <si>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</si>
  <si>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</si>
  <si>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</si>
  <si>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</si>
  <si>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</si>
  <si>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</si>
  <si>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</si>
  <si>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</si>
  <si>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</si>
  <si>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</si>
  <si>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</si>
  <si>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</si>
  <si>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</si>
  <si>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</si>
  <si>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</si>
  <si>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</si>
  <si>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</si>
  <si>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</si>
  <si>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</si>
  <si>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</si>
  <si>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</si>
  <si>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</si>
  <si>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</si>
  <si>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</si>
  <si>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</si>
  <si>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</si>
  <si>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</si>
  <si>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</si>
  <si>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</si>
  <si>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</si>
  <si>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</si>
  <si>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</si>
  <si>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</si>
  <si>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</si>
  <si>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</si>
  <si>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</si>
  <si>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</si>
  <si>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</si>
  <si>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</si>
  <si>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</si>
  <si>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</si>
  <si>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</si>
  <si>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</si>
  <si>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</si>
  <si>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</si>
  <si>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</si>
  <si>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</si>
  <si>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</si>
  <si>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</si>
  <si>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</si>
  <si>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</si>
  <si>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</si>
  <si>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</si>
  <si>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</si>
  <si>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</si>
  <si>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</si>
  <si>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</si>
  <si>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</si>
  <si>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</si>
  <si>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</si>
  <si>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</si>
  <si>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</si>
  <si>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</si>
  <si>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</si>
  <si>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</si>
  <si>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</si>
  <si>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</si>
  <si>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</si>
  <si>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</si>
  <si>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</si>
  <si>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</si>
  <si>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</si>
  <si>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</si>
  <si>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</si>
  <si>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</si>
  <si>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</si>
  <si>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</si>
  <si>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</si>
  <si>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</si>
  <si>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</si>
  <si>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</si>
  <si>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</si>
  <si>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</si>
  <si>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</si>
  <si>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</si>
  <si>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</si>
  <si>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</si>
  <si>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</si>
  <si>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</si>
  <si>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</si>
  <si>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</si>
  <si>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</si>
  <si>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</si>
  <si>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</si>
  <si>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</si>
  <si>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</si>
  <si>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</si>
  <si>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</si>
  <si>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</si>
  <si>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</si>
  <si>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</si>
  <si>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</si>
  <si>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</si>
  <si>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</si>
  <si>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</si>
  <si>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</si>
  <si>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</si>
  <si>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</si>
  <si>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</si>
  <si>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</si>
  <si>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</si>
  <si>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</si>
  <si>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</si>
  <si>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</si>
  <si>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</si>
  <si>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</si>
  <si>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</si>
  <si>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</si>
  <si>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</si>
  <si>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</si>
  <si>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</si>
  <si>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</si>
  <si>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</si>
  <si>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</si>
  <si>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</si>
  <si>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</si>
  <si>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</si>
  <si>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</si>
  <si>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</si>
  <si>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</si>
  <si>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</si>
  <si>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</si>
  <si>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</si>
  <si>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</si>
  <si>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</si>
  <si>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</si>
  <si>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</si>
  <si>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</si>
  <si>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</si>
  <si>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</si>
  <si>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</si>
  <si>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</si>
  <si>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</si>
  <si>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</si>
  <si>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</si>
  <si>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</si>
  <si>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</si>
  <si>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</si>
  <si>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</si>
  <si>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</si>
  <si>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</si>
  <si>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</si>
  <si>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</si>
  <si>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</si>
  <si>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</si>
  <si>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</si>
  <si>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</si>
  <si>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</si>
  <si>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</si>
  <si>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</si>
  <si>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</si>
  <si>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</si>
  <si>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</si>
  <si>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</si>
  <si>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</si>
  <si>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</si>
  <si>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</si>
  <si>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</si>
  <si>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</si>
  <si>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</si>
  <si>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</si>
  <si>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</si>
  <si>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</si>
  <si>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</si>
  <si>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</si>
  <si>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</si>
  <si>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</si>
  <si>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</si>
  <si>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</si>
  <si>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</si>
  <si>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</si>
  <si>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</si>
  <si>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</si>
  <si>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</si>
  <si>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</si>
  <si>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</si>
  <si>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</si>
  <si>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</si>
  <si>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</si>
  <si>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</si>
  <si>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</si>
  <si>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</si>
  <si>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</si>
  <si>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</si>
  <si>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</si>
  <si>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</si>
  <si>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</si>
  <si>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</si>
  <si>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</si>
  <si>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</si>
  <si>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</si>
  <si>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</si>
  <si>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</si>
  <si>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</si>
  <si>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</si>
  <si>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</si>
  <si>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</si>
  <si>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</si>
  <si>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</si>
  <si>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</si>
  <si>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</si>
  <si>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</si>
  <si>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</si>
  <si>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</si>
  <si>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</si>
  <si>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</si>
  <si>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</si>
  <si>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</si>
  <si>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</si>
  <si>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</si>
  <si>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</si>
  <si>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</si>
  <si>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</si>
  <si>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</si>
  <si>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</si>
  <si>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</si>
  <si>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</si>
  <si>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</si>
  <si>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</si>
  <si>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</si>
  <si>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</si>
  <si>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</si>
  <si>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</si>
  <si>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</si>
  <si>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</si>
  <si>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</si>
  <si>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</si>
  <si>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</si>
  <si>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</si>
  <si>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</si>
  <si>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</si>
  <si>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</si>
  <si>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</si>
  <si>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</si>
  <si>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</si>
  <si>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</si>
  <si>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</si>
  <si>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</si>
  <si>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</si>
  <si>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</si>
  <si>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</si>
  <si>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</si>
  <si>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</si>
  <si>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</si>
  <si>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</si>
  <si>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</si>
  <si>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</si>
  <si>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</si>
  <si>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</si>
  <si>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</si>
  <si>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</si>
  <si>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</si>
  <si>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</si>
  <si>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</si>
  <si>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</si>
  <si>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</si>
  <si>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</si>
  <si>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</si>
  <si>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</si>
  <si>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</si>
  <si>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</si>
  <si>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</si>
  <si>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</si>
  <si>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</si>
  <si>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</si>
  <si>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</si>
  <si>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</si>
  <si>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</si>
  <si>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</si>
  <si>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</si>
  <si>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</si>
  <si>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</si>
  <si>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</si>
  <si>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</si>
  <si>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</si>
  <si>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</si>
  <si>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</si>
  <si>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</si>
  <si>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</si>
  <si>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</si>
  <si>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</si>
  <si>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</si>
  <si>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</si>
  <si>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</si>
  <si>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</si>
  <si>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</si>
  <si>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</si>
  <si>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</si>
  <si>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</si>
  <si>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</si>
  <si>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</si>
  <si>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</si>
  <si>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</si>
  <si>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</si>
  <si>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</si>
  <si>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</si>
  <si>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</si>
  <si>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</si>
  <si>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</si>
  <si>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</si>
  <si>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</si>
  <si>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</si>
  <si>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</si>
  <si>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</si>
  <si>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</si>
  <si>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</si>
  <si>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</si>
  <si>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</si>
  <si>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</si>
  <si>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</si>
  <si>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</si>
  <si>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</si>
  <si>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</si>
  <si>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</si>
  <si>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</si>
  <si>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</si>
  <si>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</si>
  <si>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</si>
  <si>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</si>
  <si>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</si>
  <si>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</si>
  <si>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</si>
  <si>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</si>
  <si>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</si>
  <si>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</si>
  <si>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</si>
  <si>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</si>
  <si>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</si>
  <si>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</si>
  <si>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</si>
  <si>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</si>
  <si>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</si>
  <si>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</si>
  <si>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</si>
  <si>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</si>
  <si>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</si>
  <si>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</si>
  <si>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</si>
  <si>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</si>
  <si>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</si>
  <si>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</si>
  <si>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</si>
  <si>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</si>
  <si>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</si>
  <si>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</si>
  <si>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</si>
  <si>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</si>
  <si>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</si>
  <si>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</si>
  <si>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</si>
  <si>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</si>
  <si>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</si>
  <si>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</si>
  <si>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</si>
  <si>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</si>
  <si>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</si>
  <si>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</si>
  <si>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</si>
  <si>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</si>
  <si>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</si>
  <si>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</si>
  <si>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</si>
  <si>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</si>
  <si>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</si>
  <si>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</si>
  <si>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</si>
  <si>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</si>
  <si>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</si>
  <si>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</si>
  <si>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</si>
  <si>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</si>
  <si>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</si>
  <si>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</si>
  <si>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</si>
  <si>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</si>
  <si>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</si>
  <si>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</si>
  <si>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</si>
  <si>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</si>
  <si>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</si>
  <si>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</si>
  <si>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</si>
  <si>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</si>
  <si>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</si>
  <si>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</si>
  <si>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</si>
  <si>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</si>
  <si>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</si>
  <si>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</si>
  <si>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</si>
  <si>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</si>
  <si>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</si>
  <si>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</si>
  <si>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</si>
  <si>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</si>
  <si>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</si>
  <si>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</si>
  <si>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</si>
  <si>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</si>
  <si>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</si>
  <si>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</si>
  <si>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</si>
  <si>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</si>
  <si>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</si>
  <si>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</si>
  <si>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</si>
  <si>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</si>
  <si>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</si>
  <si>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</si>
  <si>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</si>
  <si>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</si>
  <si>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</si>
  <si>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</si>
  <si>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</si>
  <si>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</si>
  <si>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</si>
  <si>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</si>
  <si>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</si>
  <si>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</si>
  <si>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</si>
  <si>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</si>
  <si>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</si>
  <si>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</si>
  <si>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</si>
  <si>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</si>
  <si>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</si>
  <si>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</si>
  <si>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</si>
  <si>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</si>
  <si>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</si>
  <si>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</si>
  <si>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</si>
  <si>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</si>
  <si>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</si>
  <si>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</si>
  <si>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</si>
  <si>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</si>
  <si>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</si>
  <si>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</si>
  <si>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</si>
  <si>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</si>
  <si>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</si>
  <si>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</si>
  <si>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</si>
  <si>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</si>
  <si>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</si>
  <si>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</si>
  <si>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</si>
  <si>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</si>
  <si>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</si>
  <si>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</si>
  <si>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</si>
  <si>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</si>
  <si>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</si>
  <si>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</si>
  <si>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</si>
  <si>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</si>
  <si>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</si>
  <si>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</si>
  <si>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</si>
  <si>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</si>
  <si>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</si>
  <si>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</si>
  <si>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</si>
  <si>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</si>
  <si>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</si>
  <si>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</si>
  <si>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</si>
  <si>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</si>
  <si>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</si>
  <si>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</si>
  <si>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</si>
  <si>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</si>
  <si>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</si>
  <si>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</si>
  <si>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</si>
  <si>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</si>
  <si>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</si>
  <si>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</si>
  <si>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</si>
  <si>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</si>
  <si>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</si>
  <si>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</si>
  <si>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</si>
  <si>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</si>
  <si>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</si>
  <si>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</si>
  <si>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</si>
  <si>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</si>
  <si>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</si>
  <si>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</si>
  <si>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</si>
  <si>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</si>
  <si>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</si>
  <si>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</si>
  <si>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</si>
  <si>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</si>
  <si>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</si>
  <si>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</si>
  <si>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</si>
  <si>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</si>
  <si>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</si>
  <si>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</si>
  <si>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</si>
  <si>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</si>
  <si>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</si>
  <si>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</si>
  <si>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</si>
  <si>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</si>
  <si>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</si>
  <si>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</si>
  <si>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</si>
  <si>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</si>
  <si>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</si>
  <si>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</si>
  <si>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</si>
  <si>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</si>
  <si>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</si>
  <si>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</si>
  <si>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</si>
  <si>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</si>
  <si>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</si>
  <si>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</si>
  <si>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</si>
  <si>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</si>
  <si>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</si>
  <si>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</si>
  <si>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</si>
  <si>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</si>
  <si>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</si>
  <si>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</si>
  <si>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</si>
  <si>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</si>
  <si>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</si>
  <si>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</si>
  <si>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</si>
  <si>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</si>
  <si>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</si>
  <si>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</si>
  <si>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</si>
  <si>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</si>
  <si>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</si>
  <si>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</si>
  <si>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</si>
  <si>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</si>
  <si>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</si>
  <si>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</si>
  <si>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</si>
  <si>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</si>
  <si>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</si>
  <si>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</si>
  <si>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</si>
  <si>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</si>
  <si>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</si>
  <si>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</si>
  <si>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</si>
  <si>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</si>
  <si>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</si>
  <si>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</si>
  <si>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</si>
  <si>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</si>
  <si>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</si>
  <si>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</si>
  <si>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</si>
  <si>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</si>
  <si>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</si>
  <si>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</si>
  <si>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</si>
  <si>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</si>
  <si>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</si>
  <si>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</si>
  <si>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</si>
  <si>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</si>
  <si>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</si>
  <si>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</si>
  <si>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</si>
  <si>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</si>
  <si>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</si>
  <si>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</si>
  <si>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</si>
  <si>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</si>
  <si>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</si>
  <si>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</si>
  <si>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</si>
  <si>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</si>
  <si>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</si>
  <si>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</si>
  <si>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</si>
  <si>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</si>
  <si>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</si>
  <si>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</si>
  <si>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</si>
  <si>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</si>
  <si>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</si>
  <si>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</si>
  <si>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</si>
  <si>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</si>
  <si>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</si>
  <si>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</si>
  <si>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</si>
  <si>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</si>
  <si>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</si>
  <si>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</si>
  <si>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</si>
  <si>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</si>
  <si>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</si>
  <si>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</si>
  <si>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</si>
  <si>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</si>
  <si>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</si>
  <si>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</si>
  <si>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</si>
  <si>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</si>
  <si>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</si>
  <si>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</si>
  <si>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</si>
  <si>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</si>
  <si>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</si>
  <si>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</si>
  <si>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</si>
  <si>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</si>
  <si>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</si>
  <si>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</si>
  <si>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</si>
  <si>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</si>
  <si>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</si>
  <si>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</si>
  <si>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</si>
  <si>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</si>
  <si>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</si>
  <si>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</si>
  <si>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</si>
  <si>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</si>
  <si>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</si>
  <si>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</si>
  <si>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</si>
  <si>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</si>
  <si>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</si>
  <si>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</si>
  <si>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</si>
  <si>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</si>
  <si>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</si>
  <si>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</si>
  <si>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</si>
  <si>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</si>
  <si>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</si>
  <si>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</si>
  <si>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</si>
  <si>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</si>
  <si>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</si>
  <si>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</si>
  <si>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</si>
  <si>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</si>
  <si>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</si>
  <si>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</si>
  <si>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</si>
  <si>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</si>
  <si>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</si>
  <si>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</si>
  <si>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</si>
  <si>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</si>
  <si>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</si>
  <si>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</si>
  <si>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</si>
  <si>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</si>
  <si>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</si>
  <si>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</si>
  <si>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</si>
  <si>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</si>
  <si>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</si>
  <si>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</si>
  <si>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</si>
  <si>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</si>
  <si>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</si>
  <si>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</si>
  <si>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</si>
  <si>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</si>
  <si>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</si>
  <si>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</si>
  <si>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</si>
  <si>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</si>
  <si>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</si>
  <si>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</si>
  <si>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</si>
  <si>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</si>
  <si>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</si>
  <si>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</si>
  <si>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</si>
  <si>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</si>
  <si>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</si>
  <si>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</si>
  <si>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</si>
  <si>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</si>
  <si>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</si>
  <si>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</si>
  <si>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</si>
  <si>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</si>
  <si>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</si>
  <si>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</si>
  <si>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</si>
  <si>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</si>
  <si>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</si>
  <si>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</si>
  <si>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</si>
  <si>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</si>
  <si>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</si>
  <si>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</si>
  <si>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</si>
  <si>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</si>
  <si>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</si>
  <si>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</si>
  <si>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</si>
  <si>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</si>
  <si>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</si>
  <si>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</si>
  <si>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</si>
  <si>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</si>
  <si>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</si>
  <si>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</si>
  <si>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</si>
  <si>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</si>
  <si>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</si>
  <si>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</si>
  <si>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</si>
  <si>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</si>
  <si>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</si>
  <si>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</si>
  <si>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</si>
  <si>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</si>
  <si>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</si>
  <si>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</si>
  <si>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</si>
  <si>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</si>
  <si>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</si>
  <si>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</si>
  <si>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</si>
  <si>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</si>
  <si>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</si>
  <si>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</si>
  <si>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</si>
  <si>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</si>
  <si>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</si>
  <si>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</si>
  <si>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</si>
  <si>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</si>
  <si>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</si>
  <si>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</si>
  <si>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</si>
  <si>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</si>
  <si>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</si>
  <si>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</si>
  <si>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</si>
  <si>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</si>
  <si>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</si>
  <si>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</si>
  <si>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</si>
  <si>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</si>
  <si>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</si>
  <si>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</si>
  <si>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</si>
  <si>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</si>
  <si>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</si>
  <si>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</si>
  <si>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</si>
  <si>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</si>
  <si>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</si>
  <si>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</si>
  <si>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</si>
  <si>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</si>
  <si>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</si>
  <si>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</si>
  <si>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</si>
  <si>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</si>
  <si>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</si>
  <si>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</si>
  <si>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</si>
  <si>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</si>
  <si>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</si>
  <si>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</si>
  <si>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</si>
  <si>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</si>
  <si>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</si>
  <si>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</si>
  <si>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</si>
  <si>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</si>
  <si>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</si>
  <si>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</si>
  <si>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</si>
  <si>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</si>
  <si>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</si>
  <si>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</si>
  <si>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</si>
  <si>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</si>
  <si>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</si>
  <si>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</si>
  <si>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</si>
  <si>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</si>
  <si>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</si>
  <si>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</si>
  <si>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</si>
  <si>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</si>
  <si>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</si>
  <si>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</si>
  <si>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</si>
  <si>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</si>
  <si>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</si>
  <si>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</si>
  <si>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</si>
  <si>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</si>
  <si>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</si>
  <si>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</si>
  <si>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</si>
  <si>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</si>
  <si>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</si>
  <si>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</si>
  <si>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</si>
  <si>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</si>
  <si>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</si>
  <si>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</si>
  <si>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</si>
  <si>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</si>
  <si>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</si>
  <si>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</si>
  <si>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</si>
  <si>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</si>
  <si>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</si>
  <si>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</si>
  <si>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</si>
  <si>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</si>
  <si>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</si>
  <si>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</si>
  <si>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</si>
  <si>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</si>
  <si>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</si>
  <si>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</si>
  <si>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</si>
  <si>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</si>
  <si>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</si>
  <si>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</si>
  <si>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</si>
  <si>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</si>
  <si>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</si>
  <si>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</si>
  <si>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</si>
  <si>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</si>
  <si>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</si>
  <si>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</si>
  <si>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</si>
  <si>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</si>
  <si>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</si>
  <si>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</si>
  <si>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</si>
  <si>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</si>
  <si>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</si>
  <si>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</si>
  <si>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</si>
  <si>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</si>
  <si>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</si>
  <si>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</si>
  <si>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</si>
  <si>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</si>
  <si>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</si>
  <si>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</si>
  <si>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</si>
  <si>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</si>
  <si>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</si>
  <si>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</si>
  <si>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</si>
  <si>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</si>
  <si>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</si>
  <si>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</si>
  <si>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</si>
  <si>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</si>
  <si>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</si>
  <si>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</si>
  <si>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</si>
  <si>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</si>
  <si>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</si>
  <si>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</si>
  <si>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</si>
  <si>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</si>
  <si>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</si>
  <si>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</si>
  <si>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</si>
  <si>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</si>
  <si>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</si>
  <si>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</si>
  <si>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</si>
  <si>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</si>
  <si>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</si>
  <si>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</si>
  <si>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</si>
  <si>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</si>
  <si>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</si>
  <si>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</si>
  <si>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</si>
  <si>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</si>
  <si>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</si>
  <si>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</si>
  <si>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</si>
  <si>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</si>
  <si>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</si>
  <si>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</si>
  <si>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</si>
  <si>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</si>
  <si>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</si>
  <si>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</si>
  <si>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</si>
  <si>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</si>
  <si>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</si>
  <si>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</si>
  <si>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</si>
  <si>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</si>
  <si>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</si>
  <si>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</si>
  <si>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</si>
  <si>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</si>
  <si>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</si>
  <si>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</si>
  <si>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</si>
  <si>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</si>
  <si>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</si>
  <si>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</si>
  <si>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</si>
  <si>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</si>
  <si>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</si>
  <si>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</si>
  <si>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</si>
  <si>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</si>
  <si>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</si>
  <si>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</si>
  <si>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</si>
  <si>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</si>
  <si>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</si>
  <si>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</si>
  <si>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</si>
  <si>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</si>
  <si>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</si>
  <si>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</si>
  <si>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</si>
  <si>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</si>
  <si>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</si>
  <si>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</si>
  <si>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</si>
  <si>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</si>
  <si>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</si>
  <si>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</si>
  <si>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</si>
  <si>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</si>
  <si>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</si>
  <si>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</si>
  <si>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</si>
  <si>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</si>
  <si>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</si>
  <si>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</si>
  <si>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</si>
  <si>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</si>
  <si>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</si>
  <si>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</si>
  <si>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</si>
  <si>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</si>
  <si>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</si>
  <si>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</si>
  <si>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</si>
  <si>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</si>
  <si>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</si>
  <si>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</si>
  <si>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</si>
  <si>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</si>
  <si>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</si>
  <si>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</si>
  <si>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</si>
  <si>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</si>
  <si>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</si>
  <si>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</si>
  <si>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</si>
  <si>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</si>
  <si>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</si>
  <si>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</si>
  <si>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</si>
  <si>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</si>
  <si>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</si>
  <si>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</si>
  <si>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</si>
  <si>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</si>
  <si>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</si>
  <si>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</si>
  <si>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</si>
  <si>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</si>
  <si>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</si>
  <si>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</si>
  <si>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</si>
  <si>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</si>
  <si>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</si>
  <si>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</si>
  <si>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</si>
  <si>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</si>
  <si>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</si>
  <si>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</si>
  <si>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</si>
  <si>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</si>
  <si>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</si>
  <si>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</si>
  <si>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</si>
  <si>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</si>
  <si>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</si>
  <si>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</si>
  <si>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</si>
  <si>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</si>
  <si>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</si>
  <si>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</si>
  <si>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</si>
  <si>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</si>
  <si>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</si>
  <si>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</si>
  <si>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</si>
  <si>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</si>
  <si>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</si>
  <si>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</si>
  <si>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</si>
  <si>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</si>
  <si>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</si>
  <si>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</si>
  <si>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</si>
  <si>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</si>
  <si>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</si>
  <si>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</si>
  <si>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</si>
  <si>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</si>
  <si>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</si>
  <si>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</si>
  <si>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</si>
  <si>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</si>
  <si>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</si>
  <si>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</si>
  <si>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</si>
  <si>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</si>
  <si>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</si>
  <si>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</si>
  <si>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</si>
  <si>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</si>
  <si>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</si>
  <si>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</si>
  <si>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</si>
  <si>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</si>
  <si>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</si>
  <si>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</si>
  <si>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</si>
  <si>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</si>
  <si>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</si>
  <si>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</si>
  <si>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</si>
  <si>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</si>
  <si>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</si>
  <si>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</si>
  <si>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</si>
  <si>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</si>
  <si>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</si>
  <si>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</si>
  <si>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</si>
  <si>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</si>
  <si>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</si>
  <si>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</si>
  <si>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</si>
  <si>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</si>
  <si>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</si>
  <si>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</si>
  <si>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</si>
  <si>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</si>
  <si>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</si>
  <si>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</si>
  <si>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</si>
  <si>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</si>
  <si>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</si>
  <si>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</si>
  <si>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</si>
  <si>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</si>
  <si>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</si>
  <si>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</si>
  <si>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</si>
  <si>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</si>
  <si>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</si>
  <si>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</si>
  <si>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</si>
  <si>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</si>
  <si>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</si>
  <si>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</si>
  <si>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</si>
  <si>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</si>
  <si>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</si>
  <si>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</si>
  <si>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</si>
  <si>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</si>
  <si>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</si>
  <si>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</si>
  <si>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</si>
  <si>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</si>
  <si>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</si>
  <si>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</si>
  <si>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</si>
  <si>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</si>
  <si>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</si>
  <si>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</si>
  <si>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</si>
  <si>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</si>
  <si>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</si>
  <si>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</si>
  <si>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</si>
  <si>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</si>
  <si>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</si>
  <si>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</si>
  <si>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</si>
  <si>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</si>
  <si>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</si>
  <si>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</si>
  <si>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</si>
  <si>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</si>
  <si>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</si>
  <si>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</si>
  <si>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</si>
  <si>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</si>
  <si>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</si>
  <si>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</si>
  <si>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</si>
  <si>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</si>
  <si>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</si>
  <si>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</si>
  <si>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</si>
  <si>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</si>
  <si>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</si>
  <si>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</si>
  <si>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</si>
  <si>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</si>
  <si>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</si>
  <si>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</si>
  <si>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</si>
  <si>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</si>
  <si>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</si>
  <si>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</si>
  <si>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</si>
  <si>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</si>
  <si>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</si>
  <si>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</si>
  <si>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</si>
  <si>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</si>
  <si>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</si>
  <si>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</si>
  <si>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</si>
  <si>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</si>
  <si>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</si>
  <si>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</si>
  <si>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</si>
  <si>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</si>
  <si>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</si>
  <si>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</si>
  <si>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</si>
  <si>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</si>
  <si>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</si>
  <si>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</si>
  <si>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</si>
  <si>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</si>
  <si>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</si>
  <si>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</si>
  <si>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</si>
  <si>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</si>
  <si>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</si>
  <si>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</si>
  <si>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</si>
  <si>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</si>
  <si>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</si>
  <si>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</si>
  <si>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</si>
  <si>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</si>
  <si>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</si>
  <si>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</si>
  <si>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</si>
  <si>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</si>
  <si>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</si>
  <si>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</si>
  <si>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</si>
  <si>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</si>
  <si>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</si>
  <si>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</si>
  <si>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</si>
  <si>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</si>
  <si>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</si>
  <si>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</si>
  <si>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</si>
  <si>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</si>
  <si>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</si>
  <si>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</si>
  <si>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</si>
  <si>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</si>
  <si>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</si>
  <si>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</si>
  <si>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</si>
  <si>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</si>
  <si>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</si>
  <si>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</si>
  <si>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</si>
  <si>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</si>
  <si>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</si>
  <si>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</si>
  <si>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</si>
  <si>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</si>
  <si>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</si>
  <si>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</si>
  <si>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</si>
  <si>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</si>
  <si>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</si>
  <si>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</si>
  <si>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</si>
  <si>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</si>
  <si>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</si>
  <si>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</si>
  <si>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</si>
  <si>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</si>
  <si>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</si>
  <si>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</si>
  <si>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</si>
  <si>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</si>
  <si>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</si>
  <si>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</si>
  <si>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</si>
  <si>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</si>
  <si>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</si>
  <si>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</si>
  <si>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</si>
  <si>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</si>
  <si>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</si>
  <si>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</si>
  <si>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</si>
  <si>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</si>
  <si>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</si>
  <si>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</si>
  <si>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</si>
  <si>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</si>
  <si>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</si>
  <si>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</si>
  <si>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</si>
  <si>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</si>
  <si>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</si>
  <si>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</si>
  <si>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</si>
  <si>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</si>
  <si>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</si>
  <si>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</si>
  <si>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</si>
  <si>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</si>
  <si>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</si>
  <si>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</si>
  <si>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</si>
  <si>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</si>
  <si>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</si>
  <si>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</si>
  <si>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</si>
  <si>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</si>
  <si>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</si>
  <si>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</si>
  <si>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</si>
  <si>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</si>
  <si>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</si>
  <si>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</si>
  <si>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</si>
  <si>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</si>
  <si>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</si>
  <si>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</si>
  <si>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</si>
  <si>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</si>
  <si>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</si>
  <si>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</si>
  <si>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</si>
  <si>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</si>
  <si>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</si>
  <si>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</si>
  <si>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</si>
  <si>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</si>
  <si>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</si>
  <si>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</si>
  <si>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</si>
  <si>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</si>
  <si>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</si>
  <si>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</si>
  <si>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</si>
  <si>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</si>
  <si>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</si>
  <si>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</si>
  <si>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</si>
  <si>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</si>
  <si>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</si>
  <si>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</si>
  <si>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</si>
  <si>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</si>
  <si>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</si>
  <si>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</si>
  <si>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</si>
  <si>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</si>
  <si>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</si>
  <si>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</si>
  <si>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</si>
  <si>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</si>
  <si>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</si>
  <si>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</si>
  <si>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</si>
  <si>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</si>
  <si>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</si>
  <si>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</si>
  <si>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</si>
  <si>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</si>
  <si>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</si>
  <si>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</si>
  <si>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</si>
  <si>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</si>
  <si>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</si>
  <si>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</si>
  <si>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</si>
  <si>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</si>
  <si>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</si>
  <si>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</si>
  <si>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</si>
  <si>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</si>
  <si>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</si>
  <si>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</si>
  <si>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</si>
  <si>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</si>
  <si>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</si>
  <si>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</si>
  <si>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</si>
  <si>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</si>
  <si>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</si>
  <si>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</si>
  <si>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</si>
  <si>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</si>
  <si>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</si>
  <si>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</si>
  <si>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</si>
  <si>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</si>
  <si>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</si>
  <si>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</si>
  <si>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</si>
  <si>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</si>
  <si>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</si>
  <si>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</si>
  <si>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</si>
  <si>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</si>
  <si>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</si>
  <si>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</si>
  <si>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</si>
  <si>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</si>
  <si>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</si>
  <si>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</si>
  <si>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</si>
  <si>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</si>
  <si>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</si>
  <si>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</si>
  <si>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</si>
  <si>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</si>
  <si>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</si>
  <si>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</si>
  <si>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</si>
  <si>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</si>
  <si>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</si>
  <si>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</si>
  <si>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</si>
  <si>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</si>
  <si>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</si>
  <si>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</si>
  <si>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</si>
  <si>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</si>
  <si>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</si>
  <si>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</si>
  <si>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</si>
  <si>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</si>
  <si>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</si>
  <si>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</si>
  <si>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</si>
  <si>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</si>
  <si>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</si>
  <si>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</si>
  <si>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</si>
  <si>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</si>
  <si>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</si>
  <si>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</si>
  <si>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</si>
  <si>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</si>
  <si>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</si>
  <si>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</si>
  <si>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</si>
  <si>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</si>
  <si>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</si>
  <si>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</si>
  <si>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</si>
  <si>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</si>
  <si>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</si>
  <si>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</si>
  <si>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</si>
  <si>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</si>
  <si>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</si>
  <si>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</si>
  <si>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</si>
  <si>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</si>
  <si>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</si>
  <si>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</si>
  <si>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</si>
  <si>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</si>
  <si>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</si>
  <si>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</si>
  <si>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</si>
  <si>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</si>
  <si>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</si>
  <si>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</si>
  <si>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</si>
  <si>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</si>
  <si>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</si>
  <si>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</si>
  <si>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</si>
  <si>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</si>
  <si>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</si>
  <si>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</si>
  <si>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</si>
  <si>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</si>
  <si>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</si>
  <si>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</si>
  <si>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</si>
  <si>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</si>
  <si>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</si>
  <si>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</si>
  <si>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</si>
  <si>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</si>
  <si>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</si>
  <si>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</si>
  <si>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</si>
  <si>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</si>
  <si>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</si>
  <si>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</si>
  <si>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</si>
  <si>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</si>
  <si>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</si>
  <si>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</si>
  <si>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</si>
  <si>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</si>
  <si>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</si>
  <si>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</si>
  <si>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</si>
  <si>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</si>
  <si>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</si>
  <si>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</si>
  <si>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</si>
  <si>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</si>
  <si>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</si>
  <si>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</si>
  <si>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</si>
  <si>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</si>
  <si>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</si>
  <si>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</si>
  <si>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</si>
  <si>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</si>
  <si>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</si>
  <si>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</si>
  <si>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</si>
  <si>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</si>
  <si>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</si>
  <si>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</si>
  <si>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</si>
  <si>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</si>
  <si>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</si>
  <si>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</si>
  <si>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</si>
  <si>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</si>
  <si>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</si>
  <si>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</si>
  <si>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</si>
  <si>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</si>
  <si>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</si>
  <si>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</si>
  <si>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</si>
  <si>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</si>
  <si>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</si>
  <si>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</si>
  <si>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</si>
  <si>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</si>
  <si>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</si>
  <si>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</si>
  <si>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</si>
  <si>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</si>
  <si>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</si>
  <si>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</si>
  <si>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</si>
  <si>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</si>
  <si>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</si>
  <si>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</si>
  <si>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</si>
  <si>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</si>
  <si>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</si>
  <si>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</si>
  <si>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</si>
  <si>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</si>
  <si>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</si>
  <si>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</si>
  <si>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</si>
  <si>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</si>
  <si>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</si>
  <si>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</si>
  <si>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</si>
  <si>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</si>
  <si>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</si>
  <si>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</si>
  <si>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</si>
  <si>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</si>
  <si>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</si>
  <si>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</si>
  <si>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</si>
  <si>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</si>
  <si>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</si>
  <si>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</si>
  <si>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</si>
  <si>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</si>
  <si>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</si>
  <si>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</si>
  <si>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</si>
  <si>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</si>
  <si>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</si>
  <si>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</si>
  <si>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</si>
  <si>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</si>
  <si>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</si>
  <si>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</si>
  <si>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</si>
  <si>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</si>
  <si>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</si>
  <si>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</si>
  <si>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</si>
  <si>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</si>
  <si>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</si>
  <si>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</si>
  <si>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</si>
  <si>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</si>
  <si>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</si>
  <si>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</si>
  <si>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</si>
  <si>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</si>
  <si>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</si>
  <si>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</si>
  <si>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</si>
  <si>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</si>
  <si>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</si>
  <si>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</si>
  <si>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</si>
  <si>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</si>
  <si>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</si>
  <si>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</si>
  <si>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</si>
  <si>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</si>
  <si>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</si>
  <si>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</si>
  <si>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</si>
  <si>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</si>
  <si>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</si>
  <si>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</si>
  <si>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</si>
  <si>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</si>
  <si>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</si>
  <si>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</si>
  <si>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</si>
  <si>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</si>
  <si>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</si>
  <si>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</si>
  <si>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</si>
  <si>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</si>
  <si>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</si>
  <si>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</si>
  <si>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</si>
  <si>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</si>
  <si>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</si>
  <si>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</si>
  <si>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</si>
  <si>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</si>
  <si>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</si>
  <si>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</si>
  <si>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</si>
  <si>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</si>
  <si>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</si>
  <si>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</si>
  <si>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</si>
  <si>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</si>
  <si>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</si>
  <si>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</si>
  <si>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</si>
  <si>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</si>
  <si>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</si>
  <si>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</si>
  <si>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</si>
  <si>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</si>
  <si>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</si>
  <si>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</si>
  <si>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</si>
  <si>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</si>
  <si>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</si>
  <si>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</si>
  <si>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</si>
  <si>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</si>
  <si>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</si>
  <si>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</si>
  <si>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</si>
  <si>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</si>
  <si>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</si>
  <si>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</si>
  <si>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</si>
  <si>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</si>
  <si>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</si>
  <si>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</si>
  <si>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</si>
  <si>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</si>
  <si>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</si>
  <si>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</si>
  <si>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</si>
  <si>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</si>
  <si>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</si>
  <si>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</si>
  <si>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</si>
  <si>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</si>
  <si>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</si>
  <si>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</si>
  <si>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</si>
  <si>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</si>
  <si>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</si>
  <si>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</si>
  <si>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</si>
  <si>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</si>
  <si>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</si>
  <si>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</si>
  <si>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</si>
  <si>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</si>
  <si>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</si>
  <si>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</si>
  <si>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</si>
  <si>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</si>
  <si>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</si>
  <si>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</si>
  <si>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</si>
  <si>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</si>
  <si>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</si>
  <si>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</si>
  <si>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</si>
  <si>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</si>
  <si>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</si>
  <si>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</si>
  <si>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</si>
  <si>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</si>
  <si>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</si>
  <si>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</si>
  <si>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</si>
  <si>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</si>
  <si>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</si>
  <si>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</si>
  <si>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</si>
  <si>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</si>
  <si>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</si>
  <si>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</si>
  <si>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</si>
  <si>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</si>
  <si>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</si>
  <si>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</si>
  <si>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</si>
  <si>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</si>
  <si>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</si>
  <si>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</si>
  <si>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</si>
  <si>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</si>
  <si>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</si>
  <si>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</si>
  <si>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</si>
  <si>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</si>
  <si>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</si>
  <si>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</si>
  <si>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</si>
  <si>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</si>
  <si>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</si>
  <si>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</si>
  <si>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</si>
  <si>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</si>
  <si>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</si>
  <si>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</si>
  <si>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</si>
  <si>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</si>
  <si>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</si>
  <si>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</si>
  <si>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</si>
  <si>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</si>
  <si>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</si>
  <si>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</si>
  <si>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</si>
  <si>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</si>
  <si>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</si>
  <si>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</si>
  <si>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</si>
  <si>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</si>
  <si>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</si>
  <si>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</si>
  <si>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</si>
  <si>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</si>
  <si>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</si>
  <si>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</si>
  <si>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</si>
  <si>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</si>
  <si>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</si>
  <si>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</si>
  <si>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</si>
  <si>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</si>
  <si>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</si>
  <si>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</si>
  <si>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</si>
  <si>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</si>
  <si>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</si>
  <si>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</si>
  <si>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</si>
  <si>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</si>
  <si>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</si>
  <si>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</si>
  <si>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</si>
  <si>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</si>
  <si>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</si>
  <si>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</si>
  <si>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</si>
  <si>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</si>
  <si>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</si>
  <si>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</si>
  <si>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</si>
  <si>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</si>
  <si>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</si>
  <si>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</si>
  <si>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</si>
  <si>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</si>
  <si>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</si>
  <si>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</si>
  <si>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</si>
  <si>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</si>
  <si>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</si>
  <si>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</si>
  <si>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</si>
  <si>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</si>
  <si>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</si>
  <si>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</si>
  <si>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</si>
  <si>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</si>
  <si>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</si>
  <si>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</si>
  <si>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</si>
  <si>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</si>
  <si>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</si>
  <si>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</si>
  <si>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</si>
  <si>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</si>
  <si>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</si>
  <si>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</si>
  <si>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</si>
  <si>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</si>
  <si>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</si>
  <si>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</si>
  <si>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</si>
  <si>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</si>
  <si>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</si>
  <si>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</si>
  <si>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</si>
  <si>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</si>
  <si>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</si>
  <si>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</si>
  <si>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</si>
  <si>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</si>
  <si>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</si>
  <si>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</si>
  <si>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</si>
  <si>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</si>
  <si>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</si>
  <si>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</si>
  <si>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</si>
  <si>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</si>
  <si>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</si>
  <si>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</si>
  <si>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</si>
  <si>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</si>
  <si>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</si>
  <si>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</si>
  <si>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</si>
  <si>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</si>
  <si>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</si>
  <si>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</si>
  <si>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</si>
  <si>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</si>
  <si>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</si>
  <si>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</si>
  <si>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</si>
  <si>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</si>
  <si>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</si>
  <si>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</si>
  <si>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</si>
  <si>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</si>
  <si>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</si>
  <si>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</si>
  <si>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</si>
  <si>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</si>
  <si>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</si>
  <si>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</si>
  <si>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</si>
  <si>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</si>
  <si>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</si>
  <si>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</si>
  <si>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</si>
  <si>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</si>
  <si>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</si>
  <si>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</si>
  <si>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</si>
  <si>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</si>
  <si>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</si>
  <si>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</si>
  <si>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</si>
  <si>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</si>
  <si>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</si>
  <si>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</si>
  <si>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</si>
  <si>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</si>
  <si>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</si>
  <si>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</si>
  <si>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</si>
  <si>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</si>
  <si>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</si>
  <si>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</si>
  <si>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</si>
  <si>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</si>
  <si>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</si>
  <si>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</si>
  <si>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</si>
  <si>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</si>
  <si>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</si>
  <si>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</si>
  <si>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</si>
  <si>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</si>
  <si>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</si>
  <si>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</si>
  <si>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</si>
  <si>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</si>
  <si>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</si>
  <si>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</si>
  <si>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</si>
  <si>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</si>
  <si>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</si>
  <si>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</si>
  <si>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</si>
  <si>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</si>
  <si>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</si>
  <si>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</si>
  <si>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</si>
  <si>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</si>
  <si>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</si>
  <si>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</si>
  <si>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</si>
  <si>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</si>
  <si>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</si>
  <si>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</si>
  <si>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</si>
  <si>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</si>
  <si>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</si>
  <si>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</si>
  <si>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</si>
  <si>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</si>
  <si>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</si>
  <si>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</si>
  <si>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</si>
  <si>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</si>
  <si>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</si>
  <si>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</si>
  <si>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</si>
  <si>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</si>
  <si>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</si>
  <si>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</si>
  <si>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</si>
  <si>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</si>
  <si>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</si>
  <si>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</si>
  <si>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</si>
  <si>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</si>
  <si>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</si>
  <si>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</si>
  <si>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</si>
  <si>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</si>
  <si>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</si>
  <si>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</si>
  <si>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</si>
  <si>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</si>
  <si>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</si>
  <si>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</si>
  <si>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</si>
  <si>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</si>
  <si>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</si>
  <si>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</si>
  <si>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</si>
  <si>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</si>
  <si>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</si>
  <si>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</si>
  <si>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</si>
  <si>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</si>
  <si>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</si>
  <si>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</si>
  <si>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</si>
  <si>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</si>
  <si>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</si>
  <si>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</si>
  <si>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</si>
  <si>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</si>
  <si>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</si>
  <si>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</si>
  <si>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</si>
  <si>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</si>
  <si>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</si>
  <si>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</si>
  <si>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</si>
  <si>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</si>
  <si>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</si>
  <si>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</si>
  <si>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</si>
  <si>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</si>
  <si>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</si>
  <si>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</si>
  <si>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</si>
  <si>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</si>
  <si>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</si>
  <si>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</si>
  <si>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</si>
  <si>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</si>
  <si>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</si>
  <si>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</si>
  <si>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</si>
  <si>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</si>
  <si>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</si>
  <si>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</si>
  <si>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</si>
  <si>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</si>
  <si>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</si>
  <si>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</si>
  <si>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</si>
  <si>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</si>
  <si>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</si>
  <si>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</si>
  <si>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</si>
  <si>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</si>
  <si>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</si>
  <si>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</si>
  <si>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</si>
  <si>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</si>
  <si>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</si>
  <si>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</si>
  <si>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</si>
  <si>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</si>
  <si>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</si>
  <si>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</si>
  <si>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</si>
  <si>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</si>
  <si>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</si>
  <si>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</si>
  <si>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</si>
  <si>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</si>
  <si>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</si>
  <si>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</si>
  <si>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</si>
  <si>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</si>
  <si>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</si>
  <si>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</si>
  <si>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</si>
  <si>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</si>
  <si>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</si>
  <si>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</si>
  <si>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</si>
  <si>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</si>
  <si>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</si>
  <si>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</si>
  <si>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</si>
  <si>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</si>
  <si>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</si>
  <si>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</si>
  <si>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</si>
  <si>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</si>
  <si>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</si>
  <si>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</si>
  <si>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</si>
  <si>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</si>
  <si>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</si>
  <si>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</si>
  <si>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</si>
  <si>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</si>
  <si>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</si>
  <si>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</si>
  <si>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</si>
  <si>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</si>
  <si>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</si>
  <si>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</si>
  <si>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</si>
  <si>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</si>
  <si>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</si>
  <si>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</si>
  <si>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</si>
  <si>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</si>
  <si>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</si>
  <si>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</si>
  <si>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</si>
  <si>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</si>
  <si>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</si>
  <si>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</si>
  <si>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</si>
  <si>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</si>
  <si>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</si>
  <si>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</si>
  <si>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</si>
  <si>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</si>
  <si>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</si>
  <si>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</si>
  <si>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</si>
  <si>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</si>
  <si>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</si>
  <si>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</si>
  <si>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</si>
  <si>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</si>
  <si>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</si>
  <si>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</si>
  <si>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</si>
  <si>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</si>
  <si>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</si>
  <si>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</si>
  <si>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</si>
  <si>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</si>
  <si>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</si>
  <si>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</si>
  <si>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</si>
  <si>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</si>
  <si>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</si>
  <si>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</si>
  <si>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</si>
  <si>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</si>
  <si>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</si>
  <si>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</si>
  <si>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</si>
  <si>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</si>
  <si>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</si>
  <si>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</si>
  <si>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</si>
  <si>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</si>
  <si>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</si>
  <si>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</si>
  <si>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</si>
  <si>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</si>
  <si>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</si>
  <si>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</si>
  <si>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</si>
  <si>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</si>
  <si>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</si>
  <si>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</si>
  <si>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</si>
  <si>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</si>
  <si>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</si>
  <si>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</si>
  <si>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</si>
  <si>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</si>
  <si>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</si>
  <si>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</si>
  <si>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</si>
  <si>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</si>
  <si>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</si>
  <si>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</si>
  <si>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</si>
  <si>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</si>
  <si>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</si>
  <si>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</si>
  <si>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</si>
  <si>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</si>
  <si>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</si>
  <si>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</si>
  <si>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</si>
  <si>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</si>
  <si>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</si>
  <si>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</si>
  <si>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</si>
  <si>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</si>
  <si>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</si>
  <si>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</si>
  <si>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</si>
  <si>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</si>
  <si>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</si>
  <si>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</si>
  <si>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</si>
  <si>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</si>
  <si>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</si>
  <si>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</si>
  <si>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</si>
  <si>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</si>
  <si>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</si>
  <si>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</si>
  <si>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</si>
  <si>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</si>
  <si>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</si>
  <si>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</si>
  <si>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</si>
  <si>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</si>
  <si>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</si>
  <si>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</si>
  <si>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</si>
  <si>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</si>
  <si>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</si>
  <si>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</si>
  <si>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</si>
  <si>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</si>
  <si>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</si>
  <si>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</si>
  <si>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</si>
  <si>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</si>
  <si>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</si>
  <si>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</si>
  <si>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</si>
  <si>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</si>
  <si>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</si>
  <si>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</si>
  <si>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</si>
  <si>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</si>
  <si>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</si>
  <si>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</si>
  <si>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</si>
  <si>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</si>
  <si>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</si>
  <si>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</si>
  <si>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</si>
  <si>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</si>
  <si>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</si>
  <si>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</si>
  <si>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</si>
  <si>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</si>
  <si>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</si>
  <si>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</si>
  <si>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</si>
  <si>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</si>
  <si>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</si>
  <si>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</si>
  <si>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</si>
  <si>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</si>
  <si>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</si>
  <si>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</si>
  <si>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</si>
  <si>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</si>
  <si>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</si>
  <si>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</si>
  <si>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</si>
  <si>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</si>
  <si>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</si>
  <si>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</si>
  <si>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</si>
  <si>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</si>
  <si>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</si>
  <si>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</si>
  <si>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</si>
  <si>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</si>
  <si>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</si>
  <si>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</si>
  <si>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</si>
  <si>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</si>
  <si>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</si>
  <si>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</si>
  <si>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</si>
  <si>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</si>
  <si>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</si>
  <si>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</si>
  <si>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</si>
  <si>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</si>
  <si>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</si>
  <si>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</si>
  <si>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</si>
  <si>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</si>
  <si>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</si>
  <si>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</si>
  <si>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</si>
  <si>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</si>
  <si>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</si>
  <si>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</si>
  <si>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</si>
  <si>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</si>
  <si>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</si>
  <si>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</si>
  <si>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</si>
  <si>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</si>
  <si>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</si>
  <si>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</si>
  <si>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</si>
  <si>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</si>
  <si>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</si>
  <si>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</si>
  <si>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</si>
  <si>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</si>
  <si>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</si>
  <si>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</si>
  <si>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</si>
  <si>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</si>
  <si>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</si>
  <si>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</si>
  <si>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</si>
  <si>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</si>
  <si>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</si>
  <si>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</si>
  <si>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</si>
  <si>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</si>
  <si>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</si>
  <si>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</si>
  <si>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</si>
  <si>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</si>
  <si>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</si>
  <si>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</si>
  <si>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</si>
  <si>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</si>
  <si>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</si>
  <si>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</si>
  <si>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</si>
  <si>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</si>
  <si>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</si>
  <si>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</si>
  <si>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</si>
  <si>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</si>
  <si>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</si>
  <si>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</si>
  <si>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</si>
  <si>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</si>
  <si>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</si>
  <si>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</si>
  <si>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</si>
  <si>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</si>
  <si>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</si>
  <si>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</si>
  <si>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</si>
  <si>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</si>
  <si>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</si>
  <si>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</si>
  <si>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</si>
  <si>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</si>
  <si>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</si>
  <si>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</si>
  <si>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</si>
  <si>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</si>
  <si>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</si>
  <si>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</si>
  <si>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</si>
  <si>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</si>
  <si>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</si>
  <si>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</si>
  <si>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</si>
  <si>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</si>
  <si>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</si>
  <si>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</si>
  <si>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</si>
  <si>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</si>
  <si>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</si>
  <si>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</si>
  <si>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</si>
  <si>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</si>
  <si>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</si>
  <si>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</si>
  <si>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</si>
  <si>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</si>
  <si>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</si>
  <si>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</si>
  <si>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</si>
  <si>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</si>
  <si>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</si>
  <si>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</si>
  <si>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</si>
  <si>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</si>
  <si>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</si>
  <si>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</si>
  <si>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</si>
  <si>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</si>
  <si>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</si>
  <si>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</si>
  <si>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</si>
  <si>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</si>
  <si>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</si>
  <si>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</si>
  <si>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</si>
  <si>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</si>
  <si>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</si>
  <si>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</si>
  <si>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</si>
  <si>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</si>
  <si>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</si>
  <si>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</si>
  <si>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</si>
  <si>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</si>
  <si>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</si>
  <si>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</si>
  <si>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</si>
  <si>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</si>
  <si>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</si>
  <si>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</si>
  <si>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</si>
  <si>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</si>
  <si>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</si>
  <si>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</si>
  <si>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</si>
  <si>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</si>
  <si>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</si>
  <si>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</si>
  <si>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</si>
  <si>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</si>
  <si>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</si>
  <si>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</si>
  <si>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</si>
  <si>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</si>
  <si>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</si>
  <si>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</si>
  <si>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</si>
  <si>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</si>
  <si>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</si>
  <si>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</si>
  <si>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</si>
  <si>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</si>
  <si>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</si>
  <si>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</si>
  <si>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</si>
  <si>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</si>
  <si>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</si>
  <si>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</si>
  <si>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</si>
  <si>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</si>
  <si>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</si>
  <si>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</si>
  <si>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</si>
  <si>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</si>
  <si>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</si>
  <si>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</si>
  <si>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</si>
  <si>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</si>
  <si>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</si>
  <si>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</si>
  <si>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</si>
  <si>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</si>
  <si>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</si>
  <si>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</si>
  <si>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</si>
  <si>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</si>
  <si>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</si>
  <si>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</si>
  <si>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</si>
  <si>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</si>
  <si>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</si>
  <si>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</si>
  <si>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</si>
  <si>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</si>
  <si>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</si>
  <si>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</si>
  <si>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</si>
  <si>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</si>
  <si>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</si>
  <si>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</si>
  <si>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</si>
  <si>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</si>
  <si>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</si>
  <si>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</si>
  <si>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</si>
  <si>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</si>
  <si>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</si>
  <si>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</si>
  <si>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</si>
  <si>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</si>
  <si>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</si>
  <si>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</si>
  <si>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</si>
  <si>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</si>
  <si>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</si>
  <si>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</si>
  <si>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</si>
  <si>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</si>
  <si>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</si>
  <si>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</si>
  <si>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</si>
  <si>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</si>
  <si>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</si>
  <si>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</si>
  <si>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</si>
  <si>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</si>
  <si>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</si>
  <si>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</si>
  <si>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</si>
  <si>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</si>
  <si>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</si>
  <si>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</si>
  <si>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</si>
  <si>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</si>
  <si>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</si>
  <si>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</si>
  <si>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</si>
  <si>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</si>
  <si>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</si>
  <si>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</si>
  <si>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</si>
  <si>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</si>
  <si>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</si>
  <si>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</si>
  <si>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</si>
  <si>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</si>
  <si>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</si>
  <si>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</si>
  <si>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</si>
  <si>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</si>
  <si>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</si>
  <si>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</si>
  <si>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</si>
  <si>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</si>
  <si>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</si>
  <si>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</si>
  <si>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</si>
  <si>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</si>
  <si>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</si>
  <si>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</si>
  <si>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</si>
  <si>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</si>
  <si>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</si>
  <si>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</si>
  <si>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</si>
  <si>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</si>
  <si>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</si>
  <si>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</si>
  <si>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</si>
  <si>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</si>
  <si>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</si>
  <si>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</si>
  <si>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</si>
  <si>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</si>
  <si>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</si>
  <si>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</si>
  <si>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</si>
  <si>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</si>
  <si>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</si>
  <si>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</si>
  <si>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</si>
  <si>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</si>
  <si>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</si>
  <si>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</si>
  <si>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</si>
  <si>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</si>
  <si>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</si>
  <si>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</si>
  <si>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</si>
  <si>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</si>
  <si>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</si>
  <si>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</si>
  <si>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</si>
  <si>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</si>
  <si>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</si>
  <si>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</si>
  <si>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</si>
  <si>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</si>
  <si>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</si>
  <si>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</si>
  <si>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</si>
  <si>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</si>
  <si>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</si>
  <si>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</si>
  <si>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</si>
  <si>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</si>
  <si>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</si>
  <si>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</si>
  <si>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</si>
  <si>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</si>
  <si>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</si>
  <si>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</si>
  <si>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</si>
  <si>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</si>
  <si>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</si>
  <si>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</si>
  <si>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</si>
  <si>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</si>
  <si>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</si>
  <si>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</si>
  <si>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</si>
  <si>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</si>
  <si>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</si>
  <si>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</si>
  <si>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</si>
  <si>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</si>
  <si>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</si>
  <si>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</si>
  <si>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</si>
  <si>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</si>
  <si>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</si>
  <si>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</si>
  <si>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</si>
  <si>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</si>
  <si>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</si>
  <si>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</si>
  <si>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</si>
  <si>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</si>
  <si>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</si>
  <si>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</si>
  <si>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</si>
  <si>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</si>
  <si>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</si>
  <si>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</si>
  <si>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</si>
  <si>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</si>
  <si>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</si>
  <si>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</si>
  <si>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</si>
  <si>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</si>
  <si>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</si>
  <si>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</si>
  <si>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</si>
  <si>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</si>
  <si>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</si>
  <si>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</si>
  <si>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</si>
  <si>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</si>
  <si>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</si>
  <si>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</si>
  <si>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</si>
  <si>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</si>
  <si>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</si>
  <si>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</si>
  <si>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</si>
  <si>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</si>
  <si>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</si>
  <si>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</si>
  <si>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</si>
  <si>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</si>
  <si>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</si>
  <si>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</si>
  <si>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</si>
  <si>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</si>
  <si>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</si>
  <si>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</si>
  <si>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</si>
  <si>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</si>
  <si>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</si>
  <si>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</si>
  <si>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</si>
  <si>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</si>
  <si>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</si>
  <si>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</si>
  <si>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</si>
  <si>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</si>
  <si>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</si>
  <si>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</si>
  <si>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</si>
  <si>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</si>
  <si>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</si>
  <si>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</si>
  <si>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</si>
  <si>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</si>
  <si>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</si>
  <si>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</si>
  <si>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</si>
  <si>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</si>
  <si>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</si>
  <si>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</si>
  <si>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</si>
  <si>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</si>
  <si>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</si>
  <si>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</si>
  <si>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</si>
  <si>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</si>
  <si>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</si>
  <si>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</si>
  <si>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</si>
  <si>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</si>
  <si>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</si>
  <si>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</si>
  <si>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</si>
  <si>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</si>
  <si>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</si>
  <si>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</si>
  <si>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</si>
  <si>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</si>
  <si>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</si>
  <si>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</si>
  <si>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</si>
  <si>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</si>
  <si>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</si>
  <si>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</si>
  <si>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</si>
  <si>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</si>
  <si>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</si>
  <si>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</si>
  <si>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</si>
  <si>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</si>
  <si>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</si>
  <si>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</si>
  <si>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</si>
  <si>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</si>
  <si>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</si>
  <si>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</si>
  <si>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</si>
  <si>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</si>
  <si>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</si>
  <si>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</si>
  <si>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</si>
  <si>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</si>
  <si>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</si>
  <si>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</si>
  <si>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</si>
  <si>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</si>
  <si>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</si>
  <si>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</si>
  <si>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</si>
  <si>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</si>
  <si>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</si>
  <si>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</si>
  <si>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</si>
  <si>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</si>
  <si>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</si>
  <si>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</si>
  <si>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</si>
  <si>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</si>
  <si>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</si>
  <si>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</si>
  <si>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</si>
  <si>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</si>
  <si>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</si>
  <si>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</si>
  <si>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</si>
  <si>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</si>
  <si>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</si>
  <si>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</si>
  <si>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</si>
  <si>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</si>
  <si>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</si>
  <si>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</si>
  <si>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</si>
  <si>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</si>
  <si>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</si>
  <si>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</si>
  <si>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</si>
  <si>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</si>
  <si>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</si>
  <si>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</si>
  <si>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</si>
  <si>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</si>
  <si>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</si>
  <si>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</si>
  <si>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</si>
  <si>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</si>
  <si>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</si>
  <si>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</si>
  <si>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</si>
  <si>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</si>
  <si>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</si>
  <si>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</si>
  <si>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</si>
  <si>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</si>
  <si>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</si>
  <si>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</si>
  <si>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</si>
  <si>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</si>
  <si>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</si>
  <si>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</si>
  <si>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</si>
  <si>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</si>
  <si>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</si>
  <si>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</si>
  <si>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</si>
  <si>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</si>
  <si>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</si>
  <si>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</si>
  <si>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</si>
  <si>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</si>
  <si>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</si>
  <si>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</si>
  <si>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</si>
  <si>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</si>
  <si>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</si>
  <si>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</si>
  <si>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</si>
  <si>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</si>
  <si>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</si>
  <si>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</si>
  <si>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</si>
  <si>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</si>
  <si>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</si>
  <si>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</si>
  <si>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</si>
  <si>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</si>
  <si>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</si>
  <si>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</si>
  <si>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</si>
  <si>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</si>
  <si>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</si>
  <si>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</si>
  <si>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</si>
  <si>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</si>
  <si>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</si>
  <si>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</si>
  <si>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</si>
  <si>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</si>
  <si>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</si>
  <si>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</si>
  <si>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</si>
  <si>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</si>
  <si>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</si>
  <si>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</si>
  <si>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</si>
  <si>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</si>
  <si>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</si>
  <si>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</si>
  <si>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</si>
  <si>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</si>
  <si>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</si>
  <si>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</si>
  <si>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</si>
  <si>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</si>
  <si>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</si>
  <si>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</si>
  <si>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</si>
  <si>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</si>
  <si>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</si>
  <si>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</si>
  <si>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</si>
  <si>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</si>
  <si>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</si>
  <si>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</si>
  <si>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</si>
  <si>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</si>
  <si>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</si>
  <si>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</si>
  <si>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</si>
  <si>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</si>
  <si>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</si>
  <si>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</si>
  <si>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</si>
  <si>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</si>
  <si>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</si>
  <si>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</si>
  <si>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</si>
  <si>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</si>
  <si>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</si>
  <si>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</si>
  <si>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</si>
  <si>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</si>
  <si>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</si>
  <si>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</si>
  <si>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</si>
  <si>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</si>
  <si>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</si>
  <si>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</si>
  <si>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</si>
  <si>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</si>
  <si>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</si>
  <si>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</si>
  <si>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</si>
  <si>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</si>
  <si>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</si>
  <si>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</si>
  <si>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</si>
  <si>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</si>
  <si>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</si>
  <si>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</si>
  <si>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</si>
  <si>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</si>
  <si>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</si>
  <si>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</si>
  <si>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</si>
  <si>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</si>
  <si>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</si>
  <si>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</si>
  <si>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</si>
  <si>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</si>
  <si>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</si>
  <si>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</si>
  <si>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</si>
  <si>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</si>
  <si>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</si>
  <si>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</si>
  <si>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</si>
  <si>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</si>
  <si>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</si>
  <si>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</si>
  <si>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</si>
  <si>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</si>
  <si>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</si>
  <si>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</si>
  <si>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</si>
  <si>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</si>
  <si>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</si>
  <si>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</si>
  <si>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</si>
  <si>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</si>
  <si>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</si>
  <si>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</si>
  <si>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</si>
  <si>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</si>
  <si>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</si>
  <si>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</si>
  <si>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</si>
  <si>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</si>
  <si>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</si>
  <si>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</si>
  <si>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</si>
  <si>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</si>
  <si>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</si>
  <si>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</si>
  <si>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</si>
  <si>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</si>
  <si>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</si>
  <si>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</si>
  <si>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</si>
  <si>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</si>
  <si>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</si>
  <si>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</si>
  <si>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</si>
  <si>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</si>
  <si>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</si>
  <si>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</si>
  <si>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</si>
  <si>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</si>
  <si>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</si>
  <si>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</si>
  <si>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</si>
  <si>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</si>
  <si>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</si>
  <si>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</si>
  <si>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</si>
  <si>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</si>
  <si>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</si>
  <si>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</si>
  <si>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</si>
  <si>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</si>
  <si>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</si>
  <si>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</si>
  <si>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</si>
  <si>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</si>
  <si>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</si>
  <si>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</si>
  <si>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</si>
  <si>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</si>
  <si>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</si>
  <si>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</si>
  <si>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</si>
  <si>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</si>
  <si>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</si>
  <si>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</si>
  <si>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</si>
  <si>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</si>
  <si>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</si>
  <si>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</si>
  <si>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</si>
  <si>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</si>
  <si>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</si>
  <si>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</si>
  <si>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</si>
  <si>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</si>
  <si>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</si>
  <si>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</si>
  <si>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</si>
  <si>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</si>
  <si>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</si>
  <si>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</si>
  <si>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</si>
  <si>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</si>
  <si>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</si>
  <si>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</si>
  <si>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</si>
  <si>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</si>
  <si>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</si>
  <si>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</si>
  <si>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</si>
  <si>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</si>
  <si>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</si>
  <si>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</si>
  <si>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</si>
  <si>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</si>
  <si>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</si>
  <si>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</si>
  <si>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</si>
  <si>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</si>
  <si>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</si>
  <si>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</si>
  <si>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</si>
  <si>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</si>
  <si>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</si>
  <si>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</si>
  <si>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</si>
  <si>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</si>
  <si>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</si>
  <si>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</si>
  <si>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</si>
  <si>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</si>
  <si>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</si>
  <si>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</si>
  <si>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</si>
  <si>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</si>
  <si>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</si>
  <si>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</si>
  <si>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</si>
  <si>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</si>
  <si>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</si>
  <si>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</si>
  <si>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</si>
  <si>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</si>
  <si>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</si>
  <si>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</si>
  <si>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</si>
  <si>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</si>
  <si>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</si>
  <si>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</si>
  <si>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</si>
  <si>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</si>
  <si>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</si>
  <si>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</si>
  <si>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</si>
  <si>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</si>
  <si>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</si>
  <si>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</si>
  <si>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</si>
  <si>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</si>
  <si>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</si>
  <si>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</si>
  <si>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</si>
  <si>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</si>
  <si>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</si>
  <si>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</si>
  <si>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</si>
  <si>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</si>
  <si>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</si>
  <si>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</si>
  <si>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</si>
  <si>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</si>
  <si>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</si>
  <si>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</si>
  <si>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</si>
  <si>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</si>
  <si>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</si>
  <si>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</si>
  <si>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</si>
  <si>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</si>
  <si>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</si>
  <si>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</si>
  <si>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</si>
  <si>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</si>
  <si>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</si>
  <si>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</si>
  <si>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</si>
  <si>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</si>
  <si>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</si>
  <si>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</si>
  <si>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</si>
  <si>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</si>
  <si>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</si>
  <si>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</si>
  <si>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</si>
  <si>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</si>
  <si>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</si>
  <si>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</si>
  <si>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</si>
  <si>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</si>
  <si>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</si>
  <si>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</si>
  <si>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</si>
  <si>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</si>
  <si>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</si>
  <si>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</si>
  <si>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</si>
  <si>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</si>
  <si>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</si>
  <si>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</si>
  <si>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</si>
  <si>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</si>
  <si>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</si>
  <si>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</si>
  <si>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</si>
  <si>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</si>
  <si>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</si>
  <si>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</si>
  <si>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</si>
  <si>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</si>
  <si>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</si>
  <si>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</si>
  <si>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</si>
  <si>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</si>
  <si>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</si>
  <si>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</si>
  <si>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</si>
  <si>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</si>
  <si>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</si>
  <si>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</si>
  <si>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</si>
  <si>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</si>
  <si>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</si>
  <si>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</si>
  <si>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</si>
  <si>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</si>
  <si>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</si>
  <si>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</si>
  <si>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</si>
  <si>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</si>
  <si>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</si>
  <si>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</si>
  <si>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</si>
  <si>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</si>
  <si>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</si>
  <si>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</si>
  <si>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</si>
  <si>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</si>
  <si>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</si>
  <si>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</si>
  <si>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</si>
  <si>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</si>
  <si>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</si>
  <si>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</si>
  <si>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</si>
  <si>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</si>
  <si>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</si>
  <si>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</si>
  <si>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</si>
  <si>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</si>
  <si>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</si>
  <si>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</si>
  <si>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</si>
  <si>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</si>
  <si>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</si>
  <si>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</si>
  <si>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</si>
  <si>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</si>
  <si>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</si>
  <si>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</si>
  <si>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</si>
  <si>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</si>
  <si>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</si>
  <si>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</si>
  <si>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</si>
  <si>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</si>
  <si>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</si>
  <si>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</si>
  <si>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</si>
  <si>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</si>
  <si>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</si>
  <si>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</si>
  <si>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</si>
  <si>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</si>
  <si>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</si>
  <si>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</si>
  <si>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</si>
  <si>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</si>
  <si>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</si>
  <si>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</si>
  <si>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</si>
  <si>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</si>
  <si>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</si>
  <si>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</si>
  <si>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</si>
  <si>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</si>
  <si>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</si>
  <si>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</si>
  <si>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</si>
  <si>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</si>
  <si>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</si>
  <si>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</si>
  <si>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</si>
  <si>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</si>
  <si>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</si>
  <si>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</si>
  <si>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</si>
  <si>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</si>
  <si>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</si>
  <si>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</si>
  <si>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</si>
  <si>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</si>
  <si>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</si>
  <si>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</si>
  <si>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</si>
  <si>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</si>
  <si>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</si>
  <si>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</si>
  <si>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</si>
  <si>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</si>
  <si>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</si>
  <si>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</si>
  <si>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</si>
  <si>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</si>
  <si>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</si>
  <si>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</si>
  <si>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</si>
  <si>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</si>
  <si>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</si>
  <si>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</si>
  <si>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</si>
  <si>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</si>
  <si>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</si>
  <si>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</si>
  <si>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</si>
  <si>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</si>
  <si>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</si>
  <si>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</si>
  <si>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</si>
  <si>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</si>
  <si>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</si>
  <si>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</si>
  <si>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</si>
  <si>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</si>
  <si>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</si>
  <si>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</si>
  <si>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</si>
  <si>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</si>
  <si>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</si>
  <si>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</si>
  <si>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</si>
  <si>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</si>
  <si>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</si>
  <si>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</si>
  <si>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</si>
  <si>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</si>
  <si>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</si>
  <si>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</si>
  <si>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</si>
  <si>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</si>
  <si>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</si>
  <si>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</si>
  <si>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</si>
  <si>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</si>
  <si>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</si>
  <si>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</si>
  <si>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</si>
  <si>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</si>
  <si>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</si>
  <si>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</si>
  <si>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</si>
  <si>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</si>
  <si>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</si>
  <si>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</si>
  <si>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</si>
  <si>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</si>
  <si>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</si>
  <si>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</si>
  <si>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</si>
  <si>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</si>
  <si>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</si>
  <si>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</si>
  <si>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</si>
  <si>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</si>
  <si>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</si>
  <si>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</si>
  <si>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</si>
  <si>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</si>
  <si>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</si>
  <si>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</si>
  <si>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</si>
  <si>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</si>
  <si>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</si>
  <si>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</si>
  <si>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</si>
  <si>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</si>
  <si>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</si>
  <si>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</si>
  <si>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</si>
  <si>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</si>
  <si>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</si>
  <si>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</si>
  <si>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</si>
  <si>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</si>
  <si>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</si>
  <si>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</si>
  <si>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</si>
  <si>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</si>
  <si>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</si>
  <si>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</si>
  <si>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</si>
  <si>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</si>
  <si>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</si>
  <si>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</si>
  <si>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</si>
  <si>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</si>
  <si>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</si>
  <si>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</si>
  <si>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</si>
  <si>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</si>
  <si>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</si>
  <si>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</si>
  <si>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</si>
  <si>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</si>
  <si>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</si>
  <si>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</si>
  <si>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</si>
  <si>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</si>
  <si>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</si>
  <si>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</si>
  <si>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</si>
  <si>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</si>
  <si>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</si>
  <si>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</si>
  <si>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</si>
  <si>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</si>
  <si>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</si>
  <si>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</si>
  <si>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</si>
  <si>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</si>
  <si>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</si>
  <si>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</si>
  <si>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</si>
  <si>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</si>
  <si>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</si>
  <si>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</si>
  <si>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</si>
  <si>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</si>
  <si>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</si>
  <si>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</si>
  <si>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</si>
  <si>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</si>
  <si>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</si>
  <si>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</si>
  <si>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</si>
  <si>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</si>
  <si>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</si>
  <si>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</si>
  <si>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</si>
  <si>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</si>
  <si>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</si>
  <si>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</si>
  <si>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</si>
  <si>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</si>
  <si>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</si>
  <si>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</si>
  <si>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</si>
  <si>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</si>
  <si>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</si>
  <si>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</si>
  <si>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</si>
  <si>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</si>
  <si>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</si>
  <si>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</si>
  <si>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</si>
  <si>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</si>
  <si>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</si>
  <si>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</si>
  <si>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</si>
  <si>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</si>
  <si>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</si>
  <si>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</si>
  <si>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</si>
  <si>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</si>
  <si>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</si>
  <si>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</si>
  <si>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</si>
  <si>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</si>
  <si>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</si>
  <si>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</si>
  <si>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</si>
  <si>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</si>
  <si>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</si>
  <si>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</si>
  <si>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</si>
  <si>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</si>
  <si>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</si>
  <si>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</si>
  <si>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</si>
  <si>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</si>
  <si>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</si>
  <si>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</si>
  <si>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</si>
  <si>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</si>
  <si>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</si>
  <si>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</si>
  <si>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</si>
  <si>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</si>
  <si>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</si>
  <si>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</si>
  <si>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</si>
  <si>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</si>
  <si>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</si>
  <si>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</si>
  <si>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</si>
  <si>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</si>
  <si>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</si>
  <si>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</si>
  <si>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</si>
  <si>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</si>
  <si>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</si>
  <si>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</si>
  <si>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</si>
  <si>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</si>
  <si>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</si>
  <si>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</si>
  <si>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</si>
  <si>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</si>
  <si>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</si>
  <si>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</si>
  <si>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</si>
  <si>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</si>
  <si>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</si>
  <si>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</si>
  <si>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</si>
  <si>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</si>
  <si>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</si>
  <si>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</si>
  <si>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</si>
  <si>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</si>
  <si>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</si>
  <si>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</si>
  <si>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</si>
  <si>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</si>
  <si>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</si>
  <si>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</si>
  <si>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</si>
  <si>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</si>
  <si>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</si>
  <si>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</si>
  <si>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</si>
  <si>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</si>
  <si>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</si>
  <si>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</si>
  <si>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</si>
  <si>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</si>
  <si>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</si>
  <si>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</si>
  <si>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</si>
  <si>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</si>
  <si>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</si>
  <si>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</si>
  <si>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</si>
  <si>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</si>
  <si>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</si>
  <si>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</si>
  <si>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</si>
  <si>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</si>
  <si>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</si>
  <si>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</si>
  <si>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</si>
  <si>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</si>
  <si>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</si>
  <si>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</si>
  <si>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</si>
  <si>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</si>
  <si>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</si>
  <si>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</si>
  <si>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</si>
  <si>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</si>
  <si>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</si>
  <si>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</si>
  <si>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</si>
  <si>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</si>
  <si>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</si>
  <si>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</si>
  <si>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</si>
  <si>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</si>
  <si>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</si>
  <si>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</si>
  <si>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</si>
  <si>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</si>
  <si>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</si>
  <si>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</si>
  <si>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</si>
  <si>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</si>
  <si>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</si>
  <si>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</si>
  <si>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</si>
  <si>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</si>
  <si>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</si>
  <si>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</si>
  <si>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</si>
  <si>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</si>
  <si>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</si>
  <si>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</si>
  <si>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</si>
  <si>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</si>
  <si>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</si>
  <si>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</si>
  <si>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</si>
  <si>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</si>
  <si>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</si>
  <si>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</si>
  <si>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</si>
  <si>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</si>
  <si>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</si>
  <si>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</si>
  <si>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</si>
  <si>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</si>
  <si>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</si>
  <si>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</si>
  <si>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</si>
  <si>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</si>
  <si>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</si>
  <si>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</si>
  <si>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</si>
  <si>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</si>
  <si>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</si>
  <si>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</si>
  <si>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</si>
  <si>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</si>
  <si>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</si>
  <si>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</si>
  <si>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</si>
  <si>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</si>
  <si>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</si>
  <si>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</si>
  <si>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</si>
  <si>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</si>
  <si>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</si>
  <si>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</si>
  <si>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</si>
  <si>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</si>
  <si>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</si>
  <si>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</si>
  <si>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</si>
  <si>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</si>
  <si>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</si>
  <si>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</si>
  <si>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</si>
  <si>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</si>
  <si>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</si>
  <si>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</si>
  <si>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</si>
  <si>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</si>
  <si>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</si>
  <si>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</si>
  <si>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</si>
  <si>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</si>
  <si>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</si>
  <si>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</si>
  <si>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</si>
  <si>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</si>
  <si>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</si>
  <si>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</si>
  <si>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</si>
  <si>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</si>
  <si>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</si>
  <si>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</si>
  <si>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</si>
  <si>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</si>
  <si>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</si>
  <si>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</si>
  <si>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</si>
  <si>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</si>
  <si>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</si>
  <si>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</si>
  <si>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</si>
  <si>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</si>
  <si>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</si>
  <si>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</si>
  <si>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</si>
  <si>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</si>
  <si>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</si>
  <si>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</si>
  <si>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</si>
  <si>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</si>
  <si>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</si>
  <si>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</si>
  <si>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</si>
  <si>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</si>
  <si>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</si>
  <si>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</si>
  <si>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</si>
  <si>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</si>
  <si>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</si>
  <si>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</si>
  <si>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</si>
  <si>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</si>
  <si>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</si>
  <si>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</si>
  <si>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</si>
  <si>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</si>
  <si>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</si>
  <si>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</si>
  <si>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</si>
  <si>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</si>
  <si>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</si>
  <si>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</si>
  <si>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</si>
  <si>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</si>
  <si>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</si>
  <si>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</si>
  <si>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</si>
  <si>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</si>
  <si>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</si>
  <si>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</si>
  <si>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</si>
  <si>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</si>
  <si>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</si>
  <si>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</si>
  <si>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</si>
  <si>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</si>
  <si>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</si>
  <si>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</si>
  <si>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</si>
  <si>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</si>
  <si>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</si>
  <si>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</si>
  <si>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</si>
  <si>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</si>
  <si>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</si>
  <si>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</si>
  <si>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</si>
  <si>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</si>
  <si>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</si>
  <si>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</si>
  <si>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</si>
  <si>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</si>
  <si>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</si>
  <si>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</si>
  <si>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</si>
  <si>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</si>
  <si>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</si>
  <si>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</si>
  <si>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</si>
  <si>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</si>
  <si>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</si>
  <si>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</si>
  <si>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</si>
  <si>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</si>
  <si>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</si>
  <si>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</si>
  <si>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</si>
  <si>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</si>
  <si>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</si>
  <si>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</si>
  <si>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</si>
  <si>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</si>
  <si>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</si>
  <si>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</si>
  <si>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</si>
  <si>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</si>
  <si>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</si>
  <si>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</si>
  <si>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</si>
  <si>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</si>
  <si>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</si>
  <si>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</si>
  <si>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</si>
  <si>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</si>
  <si>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</si>
  <si>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</si>
  <si>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</si>
  <si>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</si>
  <si>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</si>
  <si>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</si>
  <si>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</si>
  <si>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</si>
  <si>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</si>
  <si>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</si>
  <si>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</si>
  <si>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</si>
  <si>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</si>
  <si>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</si>
  <si>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</si>
  <si>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</si>
  <si>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</si>
  <si>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</si>
  <si>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</si>
  <si>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</si>
  <si>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</si>
  <si>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</si>
  <si>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</si>
  <si>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</si>
  <si>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</si>
  <si>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</si>
  <si>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</si>
  <si>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</si>
  <si>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</si>
  <si>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</si>
  <si>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</si>
  <si>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</si>
  <si>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</si>
  <si>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</si>
  <si>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</si>
  <si>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</si>
  <si>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</si>
  <si>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</si>
  <si>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</si>
  <si>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</si>
  <si>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</si>
  <si>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</si>
  <si>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</si>
  <si>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</si>
  <si>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</si>
  <si>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</si>
  <si>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</si>
  <si>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</si>
  <si>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</si>
  <si>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</si>
  <si>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</si>
  <si>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</si>
  <si>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</si>
  <si>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</si>
  <si>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</si>
  <si>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</si>
  <si>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</si>
  <si>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</si>
  <si>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</si>
  <si>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</si>
  <si>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</si>
  <si>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</si>
  <si>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</si>
  <si>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</si>
  <si>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</si>
  <si>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</si>
  <si>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</si>
  <si>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</si>
  <si>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</si>
  <si>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</si>
  <si>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</si>
  <si>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</si>
  <si>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</si>
  <si>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</si>
  <si>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</si>
  <si>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</si>
  <si>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</si>
  <si>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</si>
  <si>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</si>
  <si>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</si>
  <si>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</si>
  <si>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</si>
  <si>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</si>
  <si>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</si>
  <si>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</si>
  <si>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</si>
  <si>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</si>
  <si>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</si>
  <si>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</si>
  <si>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</si>
  <si>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</si>
  <si>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</si>
  <si>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</si>
  <si>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</si>
  <si>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</si>
  <si>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</si>
  <si>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</si>
  <si>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</si>
  <si>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</si>
  <si>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</si>
  <si>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</si>
  <si>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</si>
  <si>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</si>
  <si>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</si>
  <si>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</si>
  <si>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</si>
  <si>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</si>
  <si>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</si>
  <si>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</si>
  <si>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</si>
  <si>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</si>
  <si>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</si>
  <si>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</si>
  <si>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</si>
  <si>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</si>
  <si>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</si>
  <si>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</si>
  <si>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</si>
  <si>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</si>
  <si>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</si>
  <si>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</si>
  <si>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</si>
  <si>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</si>
  <si>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</si>
  <si>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</si>
  <si>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</si>
  <si>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</si>
  <si>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</si>
  <si>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</si>
  <si>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</si>
  <si>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</si>
  <si>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</si>
  <si>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</si>
  <si>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</si>
  <si>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</si>
  <si>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</si>
  <si>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</si>
  <si>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</si>
  <si>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</si>
  <si>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</si>
  <si>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</si>
  <si>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</si>
  <si>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</si>
  <si>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</si>
  <si>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</si>
  <si>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</si>
  <si>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</si>
  <si>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</si>
  <si>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</si>
  <si>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</si>
  <si>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</si>
  <si>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</si>
  <si>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</si>
  <si>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</si>
  <si>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</si>
  <si>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</si>
  <si>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</si>
  <si>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</si>
  <si>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</si>
  <si>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</si>
  <si>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</si>
  <si>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</si>
  <si>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</si>
  <si>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</si>
  <si>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</si>
  <si>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</si>
  <si>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</si>
  <si>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</si>
  <si>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</si>
  <si>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</si>
  <si>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</si>
  <si>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</si>
  <si>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</si>
  <si>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</si>
  <si>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</si>
  <si>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</si>
  <si>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</si>
  <si>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</si>
  <si>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</si>
  <si>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</si>
  <si>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</si>
  <si>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</si>
  <si>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</si>
  <si>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</si>
  <si>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</si>
  <si>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</si>
  <si>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</si>
  <si>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</si>
  <si>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</si>
  <si>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</si>
  <si>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</si>
  <si>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</si>
  <si>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</si>
  <si>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</si>
  <si>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</si>
  <si>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</si>
  <si>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</si>
  <si>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</si>
  <si>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</si>
  <si>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</si>
  <si>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</si>
  <si>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</si>
  <si>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</si>
  <si>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</si>
  <si>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</si>
  <si>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</si>
  <si>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</si>
  <si>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</si>
  <si>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</si>
  <si>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</si>
  <si>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</si>
  <si>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</si>
  <si>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</si>
  <si>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</si>
  <si>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</si>
  <si>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</si>
  <si>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</si>
  <si>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</si>
  <si>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</si>
  <si>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</si>
  <si>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</si>
  <si>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</si>
  <si>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</si>
  <si>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</si>
  <si>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</si>
  <si>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</si>
  <si>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</si>
  <si>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</si>
  <si>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</si>
  <si>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</si>
  <si>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</si>
  <si>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</si>
  <si>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</si>
  <si>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</si>
  <si>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</si>
  <si>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</si>
  <si>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</si>
  <si>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</si>
  <si>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</si>
  <si>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</si>
  <si>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</si>
  <si>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</si>
  <si>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</si>
  <si>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</si>
  <si>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</si>
  <si>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</si>
  <si>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</si>
  <si>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</si>
  <si>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</si>
  <si>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</si>
  <si>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</si>
  <si>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</si>
  <si>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</si>
  <si>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</si>
  <si>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</si>
  <si>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</si>
  <si>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</si>
  <si>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</si>
  <si>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</si>
  <si>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</si>
  <si>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</si>
  <si>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</si>
  <si>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</si>
  <si>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</si>
  <si>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</si>
  <si>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</si>
  <si>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</si>
  <si>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</si>
  <si>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</si>
  <si>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</si>
  <si>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</si>
  <si>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</si>
  <si>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</si>
  <si>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</si>
  <si>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</si>
  <si>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</si>
  <si>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</si>
  <si>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</si>
  <si>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</si>
  <si>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</si>
  <si>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</si>
  <si>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</si>
  <si>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</si>
  <si>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</si>
  <si>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</si>
  <si>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</si>
  <si>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</si>
  <si>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</si>
  <si>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</si>
  <si>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</si>
  <si>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</si>
  <si>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</si>
  <si>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</si>
  <si>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</si>
  <si>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</si>
  <si>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</si>
  <si>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</si>
  <si>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</si>
  <si>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</si>
  <si>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</si>
  <si>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</si>
  <si>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</si>
  <si>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</si>
  <si>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</si>
  <si>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</si>
  <si>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</si>
  <si>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</si>
  <si>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</si>
  <si>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</si>
  <si>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</si>
  <si>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</si>
  <si>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</si>
  <si>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</si>
  <si>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</si>
  <si>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</si>
  <si>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</si>
  <si>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</si>
  <si>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</si>
  <si>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</si>
  <si>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</si>
  <si>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</si>
  <si>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</si>
  <si>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</si>
  <si>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</si>
  <si>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</si>
  <si>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</si>
  <si>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</si>
  <si>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</si>
  <si>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</si>
  <si>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</si>
  <si>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</si>
  <si>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</si>
  <si>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</si>
  <si>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</si>
  <si>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</si>
  <si>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</si>
  <si>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</si>
  <si>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</si>
  <si>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</si>
  <si>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</si>
  <si>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</si>
  <si>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</si>
  <si>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</si>
  <si>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</si>
  <si>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</si>
  <si>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</si>
  <si>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</si>
  <si>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</si>
  <si>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</si>
  <si>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</si>
  <si>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</si>
  <si>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</si>
  <si>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</si>
  <si>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</si>
  <si>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</si>
  <si>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</si>
  <si>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</si>
  <si>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</si>
  <si>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</si>
  <si>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</si>
  <si>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</si>
  <si>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</si>
  <si>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</si>
  <si>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</si>
  <si>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</si>
  <si>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</si>
  <si>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</si>
  <si>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</si>
  <si>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</si>
  <si>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</si>
  <si>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</si>
  <si>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</si>
  <si>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</si>
  <si>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</si>
  <si>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</si>
  <si>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</si>
  <si>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</si>
  <si>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</si>
  <si>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</si>
  <si>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</si>
  <si>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</si>
  <si>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</si>
  <si>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</si>
  <si>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</si>
  <si>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</si>
  <si>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</si>
  <si>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</si>
  <si>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</si>
  <si>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</si>
  <si>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</si>
  <si>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</si>
  <si>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</si>
  <si>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</si>
  <si>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</si>
  <si>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</si>
  <si>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</si>
  <si>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</si>
  <si>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</si>
  <si>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</si>
  <si>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</si>
  <si>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</si>
  <si>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</si>
  <si>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</si>
  <si>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</si>
  <si>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</si>
  <si>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</si>
  <si>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</si>
  <si>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</si>
  <si>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</si>
  <si>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</si>
  <si>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</si>
  <si>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</si>
  <si>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</si>
  <si>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</si>
  <si>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</si>
  <si>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</si>
  <si>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</si>
  <si>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</si>
  <si>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</si>
  <si>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</si>
  <si>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</si>
  <si>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</si>
  <si>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</si>
  <si>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</si>
  <si>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</si>
  <si>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</si>
  <si>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</si>
  <si>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</si>
  <si>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</si>
  <si>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</si>
  <si>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</si>
  <si>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</si>
  <si>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</si>
  <si>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</si>
  <si>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</si>
  <si>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</si>
  <si>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</si>
  <si>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</si>
  <si>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</si>
  <si>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</si>
  <si>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</si>
  <si>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</si>
  <si>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</si>
  <si>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</si>
  <si>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</si>
  <si>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</si>
  <si>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</si>
  <si>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</si>
  <si>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</si>
  <si>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</si>
  <si>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</si>
  <si>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</si>
  <si>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</si>
  <si>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</si>
  <si>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</si>
  <si>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</si>
  <si>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</si>
  <si>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</si>
  <si>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</si>
  <si>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</si>
  <si>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</si>
  <si>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</si>
  <si>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</si>
  <si>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</si>
  <si>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</si>
  <si>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</si>
  <si>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</si>
  <si>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</si>
  <si>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</si>
  <si>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</si>
  <si>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</si>
  <si>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</si>
  <si>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</si>
  <si>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</si>
  <si>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</si>
  <si>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</si>
  <si>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</si>
  <si>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</si>
  <si>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</si>
  <si>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</si>
  <si>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</si>
  <si>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</si>
  <si>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</si>
  <si>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</si>
  <si>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</si>
  <si>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</si>
  <si>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</si>
  <si>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</si>
  <si>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</si>
  <si>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</si>
  <si>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</si>
  <si>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</si>
  <si>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</si>
  <si>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</si>
  <si>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</si>
  <si>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</si>
  <si>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</si>
  <si>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</si>
  <si>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</si>
  <si>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</si>
  <si>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</si>
  <si>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</si>
  <si>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</si>
  <si>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</si>
  <si>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</si>
  <si>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</si>
  <si>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</si>
  <si>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</si>
  <si>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</si>
  <si>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</si>
  <si>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</si>
  <si>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</si>
  <si>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</si>
  <si>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</si>
  <si>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</si>
  <si>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</si>
  <si>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</si>
  <si>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</si>
  <si>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</si>
  <si>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</si>
  <si>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</si>
  <si>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</si>
  <si>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</si>
  <si>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</si>
  <si>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</si>
  <si>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</si>
  <si>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</si>
  <si>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</si>
  <si>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</si>
  <si>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</si>
  <si>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</si>
  <si>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</si>
  <si>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</si>
  <si>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</si>
  <si>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</si>
  <si>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</si>
  <si>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</si>
  <si>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</si>
  <si>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</si>
  <si>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</si>
  <si>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</si>
  <si>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</si>
  <si>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</si>
  <si>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</si>
  <si>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</si>
  <si>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</si>
  <si>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</si>
  <si>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</si>
  <si>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</si>
  <si>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</si>
  <si>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</si>
  <si>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</si>
  <si>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</si>
  <si>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</si>
  <si>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</si>
  <si>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</si>
  <si>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</si>
  <si>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</si>
  <si>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</si>
  <si>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</si>
  <si>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</si>
  <si>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</si>
  <si>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</si>
  <si>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</si>
  <si>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</si>
  <si>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</si>
  <si>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</si>
  <si>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</si>
  <si>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</si>
  <si>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</si>
  <si>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</si>
  <si>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</si>
  <si>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</si>
  <si>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</si>
  <si>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</si>
  <si>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</si>
  <si>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</si>
  <si>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</si>
  <si>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</si>
  <si>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</si>
  <si>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</si>
  <si>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</si>
  <si>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</si>
  <si>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</si>
  <si>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</si>
  <si>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</si>
  <si>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</si>
  <si>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</si>
  <si>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</si>
  <si>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</si>
  <si>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</si>
  <si>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</si>
  <si>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</si>
  <si>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</si>
  <si>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</si>
  <si>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</si>
  <si>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</si>
  <si>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</si>
  <si>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</si>
  <si>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</si>
  <si>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</si>
  <si>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</si>
  <si>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</si>
  <si>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</si>
  <si>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</si>
  <si>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</si>
  <si>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</si>
  <si>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</si>
  <si>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</si>
  <si>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</si>
  <si>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</si>
  <si>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</si>
  <si>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</si>
  <si>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</si>
  <si>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</si>
  <si>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</si>
  <si>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</si>
  <si>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</si>
  <si>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</si>
  <si>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</si>
  <si>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</si>
  <si>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</si>
  <si>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</si>
  <si>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</si>
  <si>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</si>
  <si>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</si>
  <si>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</si>
  <si>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</si>
  <si>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</si>
  <si>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</si>
  <si>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</si>
  <si>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</si>
  <si>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</si>
  <si>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</si>
  <si>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</si>
  <si>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</si>
  <si>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</si>
  <si>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</si>
  <si>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</si>
  <si>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</si>
  <si>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</si>
  <si>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</si>
  <si>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</si>
  <si>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</si>
  <si>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</si>
  <si>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</si>
  <si>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</si>
  <si>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</si>
  <si>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</si>
  <si>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</si>
  <si>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</si>
  <si>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</si>
  <si>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</si>
  <si>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</si>
  <si>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</si>
  <si>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</si>
  <si>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</si>
  <si>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</si>
  <si>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</si>
  <si>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</si>
  <si>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</si>
  <si>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</si>
  <si>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</si>
  <si>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</si>
  <si>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</si>
  <si>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</si>
  <si>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</si>
  <si>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</si>
  <si>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</si>
  <si>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</si>
  <si>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</si>
  <si>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</si>
  <si>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</si>
  <si>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</si>
  <si>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</si>
  <si>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</si>
  <si>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</si>
  <si>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</si>
  <si>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</si>
  <si>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</si>
  <si>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</si>
  <si>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</si>
  <si>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</si>
  <si>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</si>
  <si>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</si>
  <si>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</si>
  <si>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</si>
  <si>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</si>
  <si>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</si>
  <si>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</si>
  <si>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</si>
  <si>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</si>
  <si>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</si>
  <si>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</si>
  <si>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</si>
  <si>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</si>
  <si>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</si>
  <si>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</si>
  <si>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</si>
  <si>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</si>
  <si>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</si>
  <si>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</si>
  <si>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</si>
  <si>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</si>
  <si>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</si>
  <si>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</si>
  <si>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</si>
  <si>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</si>
  <si>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</si>
  <si>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</si>
  <si>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</si>
  <si>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</si>
  <si>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</si>
  <si>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</si>
  <si>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</si>
  <si>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</si>
  <si>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</si>
  <si>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</si>
  <si>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</si>
  <si>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</si>
  <si>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</si>
  <si>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</si>
  <si>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</si>
  <si>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</si>
  <si>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</si>
  <si>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</si>
  <si>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</si>
  <si>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</si>
  <si>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</si>
  <si>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</si>
  <si>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</si>
  <si>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</si>
  <si>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</si>
  <si>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</si>
  <si>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</si>
  <si>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</si>
  <si>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</si>
  <si>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</si>
  <si>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</si>
  <si>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</si>
  <si>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</si>
  <si>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</si>
  <si>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</si>
  <si>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</si>
  <si>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</si>
  <si>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</si>
  <si>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</si>
  <si>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</si>
  <si>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</si>
  <si>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</si>
  <si>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</si>
  <si>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</si>
  <si>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</si>
  <si>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</si>
  <si>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</si>
  <si>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</si>
  <si>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</si>
  <si>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</si>
  <si>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</si>
  <si>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</si>
  <si>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</si>
  <si>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</si>
  <si>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</si>
  <si>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</si>
  <si>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</si>
  <si>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</si>
  <si>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</si>
  <si>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</si>
  <si>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</si>
  <si>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</si>
  <si>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</si>
  <si>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</si>
  <si>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</si>
  <si>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</si>
  <si>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</si>
  <si>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</si>
  <si>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</si>
  <si>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</si>
  <si>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</si>
  <si>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</si>
  <si>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</si>
  <si>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</si>
  <si>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</si>
  <si>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</si>
  <si>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</si>
  <si>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</si>
  <si>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</si>
  <si>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</si>
  <si>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</si>
  <si>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</si>
  <si>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</si>
  <si>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</si>
  <si>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</si>
  <si>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</si>
  <si>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</si>
  <si>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</si>
  <si>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</si>
  <si>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</si>
  <si>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</si>
  <si>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</si>
  <si>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</si>
  <si>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</si>
  <si>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</si>
  <si>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</si>
  <si>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</si>
  <si>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</si>
  <si>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</si>
  <si>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</si>
  <si>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</si>
  <si>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</si>
  <si>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</si>
  <si>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</si>
  <si>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</si>
  <si>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</si>
  <si>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</si>
  <si>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</si>
  <si>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</si>
  <si>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</si>
  <si>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</si>
  <si>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</si>
  <si>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</si>
  <si>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</si>
  <si>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</si>
  <si>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</si>
  <si>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</si>
  <si>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</si>
  <si>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</si>
  <si>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</si>
  <si>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</si>
  <si>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</si>
  <si>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</si>
  <si>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</si>
  <si>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</si>
  <si>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</si>
  <si>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</si>
  <si>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</si>
  <si>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</si>
  <si>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</si>
  <si>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</si>
  <si>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</si>
  <si>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</si>
  <si>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</si>
  <si>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</si>
  <si>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</si>
  <si>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</si>
  <si>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</si>
  <si>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</si>
  <si>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</si>
  <si>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</si>
  <si>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</si>
  <si>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</si>
  <si>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</si>
  <si>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</si>
  <si>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</si>
  <si>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</si>
  <si>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</si>
  <si>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</si>
  <si>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</si>
  <si>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</si>
  <si>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</si>
  <si>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</si>
  <si>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</si>
  <si>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</si>
  <si>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</si>
  <si>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</si>
  <si>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</si>
  <si>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</si>
  <si>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</si>
  <si>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</si>
  <si>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</si>
  <si>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</si>
  <si>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</si>
  <si>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</si>
  <si>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</si>
  <si>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</si>
  <si>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</si>
  <si>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</si>
  <si>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</si>
  <si>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</si>
  <si>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</si>
  <si>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</si>
  <si>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</si>
  <si>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</si>
  <si>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</si>
  <si>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</si>
  <si>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</si>
  <si>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</si>
  <si>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</si>
  <si>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</si>
  <si>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</si>
  <si>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</si>
  <si>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</si>
  <si>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</si>
  <si>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</si>
  <si>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</si>
  <si>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</si>
  <si>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</si>
  <si>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</si>
  <si>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</si>
  <si>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</si>
  <si>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</si>
  <si>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</si>
  <si>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</si>
  <si>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</si>
  <si>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</si>
  <si>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</si>
  <si>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</si>
  <si>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</si>
  <si>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</si>
  <si>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</si>
  <si>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</si>
  <si>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</si>
  <si>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</si>
  <si>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</si>
  <si>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</si>
  <si>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</si>
  <si>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</si>
  <si>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</si>
  <si>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</si>
  <si>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</si>
  <si>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</si>
  <si>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</si>
  <si>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</si>
  <si>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</si>
  <si>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</si>
  <si>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</si>
  <si>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</si>
  <si>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</si>
  <si>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</si>
  <si>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</si>
  <si>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</si>
  <si>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</si>
  <si>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</si>
  <si>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</si>
  <si>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</si>
  <si>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</si>
  <si>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</si>
  <si>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</si>
  <si>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</si>
  <si>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</si>
  <si>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</si>
  <si>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</si>
  <si>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</si>
  <si>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</si>
  <si>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</si>
  <si>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</si>
  <si>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</si>
  <si>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</si>
  <si>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</si>
  <si>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</si>
  <si>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</si>
  <si>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</si>
  <si>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</si>
  <si>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</si>
  <si>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</si>
  <si>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</si>
  <si>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</si>
  <si>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</si>
  <si>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</si>
  <si>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</si>
  <si>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</si>
  <si>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</si>
  <si>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</si>
  <si>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</si>
  <si>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</si>
  <si>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</si>
  <si>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</si>
  <si>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</si>
  <si>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</si>
  <si>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</si>
  <si>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</si>
  <si>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</si>
  <si>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</si>
  <si>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</si>
  <si>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</si>
  <si>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</si>
  <si>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</si>
  <si>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</si>
  <si>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</si>
  <si>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</si>
  <si>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</si>
  <si>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</si>
  <si>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</si>
  <si>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</si>
  <si>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</si>
  <si>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</si>
  <si>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</si>
  <si>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</si>
  <si>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</si>
  <si>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</si>
  <si>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</si>
  <si>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</si>
  <si>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</si>
  <si>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</si>
  <si>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</si>
  <si>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</si>
  <si>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</si>
  <si>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</si>
  <si>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</si>
  <si>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</si>
  <si>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</si>
  <si>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</si>
  <si>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</si>
  <si>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</si>
  <si>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</si>
  <si>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</si>
  <si>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</si>
  <si>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</si>
  <si>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</si>
  <si>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</si>
  <si>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</si>
  <si>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</si>
  <si>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</si>
  <si>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</si>
  <si>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</si>
  <si>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</si>
  <si>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</si>
  <si>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</si>
  <si>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</si>
  <si>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</si>
  <si>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</si>
  <si>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</si>
  <si>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</si>
  <si>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</si>
  <si>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</si>
  <si>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</si>
  <si>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</si>
  <si>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</si>
  <si>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</si>
  <si>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</si>
  <si>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</si>
  <si>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</si>
  <si>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</si>
  <si>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</si>
  <si>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</si>
  <si>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</si>
  <si>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</si>
  <si>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</si>
  <si>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</si>
  <si>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</si>
  <si>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</si>
  <si>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</si>
  <si>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</si>
  <si>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</si>
  <si>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</si>
  <si>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</si>
  <si>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</si>
  <si>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</si>
  <si>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</si>
  <si>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</si>
  <si>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</si>
  <si>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</si>
  <si>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</si>
  <si>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</si>
  <si>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</si>
  <si>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</si>
  <si>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</si>
  <si>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</si>
  <si>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</si>
  <si>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</si>
  <si>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</si>
  <si>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</si>
  <si>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</si>
  <si>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</si>
  <si>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</si>
  <si>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</si>
  <si>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</si>
  <si>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</si>
  <si>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</si>
  <si>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</si>
  <si>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</si>
  <si>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</si>
  <si>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</si>
  <si>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</si>
  <si>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</si>
  <si>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</si>
  <si>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</si>
  <si>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</si>
  <si>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</si>
  <si>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</si>
  <si>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</si>
  <si>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</si>
  <si>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</si>
  <si>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</si>
  <si>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</si>
  <si>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</si>
  <si>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</si>
  <si>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</si>
  <si>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</si>
  <si>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</si>
  <si>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</si>
  <si>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</si>
  <si>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</si>
  <si>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</si>
  <si>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</si>
  <si>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</si>
  <si>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</si>
  <si>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</si>
  <si>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</si>
  <si>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</si>
  <si>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</si>
  <si>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</si>
  <si>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</si>
  <si>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</si>
  <si>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</si>
  <si>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</si>
  <si>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</si>
  <si>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</si>
  <si>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</si>
  <si>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</si>
  <si>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</si>
  <si>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</si>
  <si>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</si>
  <si>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</si>
  <si>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</si>
  <si>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</si>
  <si>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</si>
  <si>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</si>
  <si>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</si>
  <si>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</si>
  <si>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</si>
  <si>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</si>
  <si>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</si>
  <si>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</si>
  <si>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</si>
  <si>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</si>
  <si>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</si>
  <si>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</si>
  <si>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</si>
  <si>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</si>
  <si>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</si>
  <si>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</si>
  <si>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</si>
  <si>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</si>
  <si>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</si>
  <si>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</si>
  <si>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</si>
  <si>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</si>
  <si>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</si>
  <si>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</si>
  <si>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</si>
  <si>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</si>
  <si>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</si>
  <si>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</si>
  <si>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</si>
  <si>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</si>
  <si>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</si>
  <si>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</si>
  <si>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</si>
  <si>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</si>
  <si>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</si>
  <si>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</si>
  <si>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</si>
  <si>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</si>
  <si>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</si>
  <si>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</si>
  <si>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</si>
  <si>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</si>
  <si>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</si>
  <si>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</si>
  <si>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</si>
  <si>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</si>
  <si>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</si>
  <si>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</si>
  <si>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</si>
  <si>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</si>
  <si>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</si>
  <si>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</si>
  <si>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</si>
  <si>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</si>
  <si>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</si>
  <si>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</si>
  <si>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</si>
  <si>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</si>
  <si>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</si>
  <si>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</si>
  <si>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</si>
  <si>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</si>
  <si>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</si>
  <si>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</si>
  <si>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</si>
  <si>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</si>
  <si>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</si>
  <si>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</si>
  <si>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</si>
  <si>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</si>
  <si>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</si>
  <si>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</si>
  <si>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</si>
  <si>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</si>
  <si>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</si>
  <si>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</si>
  <si>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</si>
  <si>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</si>
  <si>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</si>
  <si>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</si>
  <si>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</si>
  <si>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</si>
  <si>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</si>
  <si>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</si>
  <si>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</si>
  <si>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</si>
  <si>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</si>
  <si>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</si>
  <si>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</si>
  <si>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</si>
  <si>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</si>
  <si>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</si>
  <si>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</si>
  <si>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</si>
  <si>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</si>
  <si>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</si>
  <si>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</si>
  <si>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</si>
  <si>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</si>
  <si>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</si>
  <si>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</si>
  <si>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</si>
  <si>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</si>
  <si>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</si>
  <si>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</si>
  <si>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</si>
  <si>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</si>
  <si>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</si>
  <si>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</si>
  <si>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</si>
  <si>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</si>
  <si>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</si>
  <si>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</si>
  <si>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</si>
  <si>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</si>
  <si>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</si>
  <si>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</si>
  <si>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</si>
  <si>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</si>
  <si>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</si>
  <si>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</si>
  <si>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</si>
  <si>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</si>
  <si>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</si>
  <si>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</si>
  <si>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</si>
  <si>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</si>
  <si>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</si>
  <si>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</si>
  <si>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</si>
  <si>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</si>
  <si>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</si>
  <si>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</si>
  <si>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</si>
  <si>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</si>
  <si>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</si>
  <si>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</si>
  <si>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</si>
  <si>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</si>
  <si>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</si>
  <si>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</si>
  <si>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</si>
  <si>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</si>
  <si>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</si>
  <si>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</si>
  <si>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</si>
  <si>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</si>
  <si>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</si>
  <si>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</si>
  <si>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</si>
  <si>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</si>
  <si>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</si>
  <si>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</si>
  <si>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</si>
  <si>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</si>
  <si>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</si>
  <si>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</si>
  <si>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</si>
  <si>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</si>
  <si>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</si>
  <si>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</si>
  <si>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</si>
  <si>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</si>
  <si>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</si>
  <si>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</si>
  <si>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</si>
  <si>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</si>
  <si>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</si>
  <si>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</si>
  <si>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</si>
  <si>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</si>
  <si>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</si>
  <si>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</si>
  <si>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</si>
  <si>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</si>
  <si>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</si>
  <si>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</si>
  <si>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</si>
  <si>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</si>
  <si>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</si>
  <si>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</si>
  <si>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</si>
  <si>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</si>
  <si>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</si>
  <si>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</si>
  <si>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</si>
  <si>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</si>
  <si>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</si>
  <si>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</si>
  <si>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</si>
  <si>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</si>
  <si>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</si>
  <si>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</si>
  <si>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</si>
  <si>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</si>
  <si>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</si>
  <si>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</si>
  <si>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</si>
  <si>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</si>
  <si>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</si>
  <si>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</si>
  <si>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</si>
  <si>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</si>
  <si>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</si>
  <si>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</si>
  <si>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</si>
  <si>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</si>
  <si>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</si>
  <si>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</si>
  <si>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</si>
  <si>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</si>
  <si>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</si>
  <si>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</si>
  <si>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</si>
  <si>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</si>
  <si>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</si>
  <si>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</si>
  <si>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</si>
  <si>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</si>
  <si>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</si>
  <si>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</si>
  <si>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</si>
  <si>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</si>
  <si>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</si>
  <si>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</si>
  <si>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</si>
  <si>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</si>
  <si>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</si>
  <si>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</si>
  <si>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</si>
  <si>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</si>
  <si>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</si>
  <si>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</si>
  <si>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</si>
  <si>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</si>
  <si>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</si>
  <si>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</si>
  <si>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</si>
  <si>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</si>
  <si>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</si>
  <si>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</si>
  <si>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</si>
  <si>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</si>
  <si>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</si>
  <si>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</si>
  <si>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</si>
  <si>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</si>
  <si>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</si>
  <si>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</si>
  <si>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</si>
  <si>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</si>
  <si>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</si>
  <si>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</si>
  <si>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</si>
  <si>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</si>
  <si>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</si>
  <si>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</si>
  <si>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</si>
  <si>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</si>
  <si>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</si>
  <si>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</si>
  <si>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</si>
  <si>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</si>
  <si>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</si>
  <si>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</si>
  <si>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</si>
  <si>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</si>
  <si>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</si>
  <si>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</si>
  <si>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</si>
  <si>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</si>
  <si>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</si>
  <si>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</si>
  <si>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</si>
  <si>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</si>
  <si>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</si>
  <si>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</si>
  <si>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</si>
  <si>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</si>
  <si>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</si>
  <si>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</si>
  <si>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</si>
  <si>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</si>
  <si>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</si>
  <si>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</si>
  <si>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</si>
  <si>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</si>
  <si>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</si>
  <si>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</si>
  <si>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</si>
  <si>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</si>
  <si>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</si>
  <si>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</si>
  <si>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</si>
  <si>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</si>
  <si>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</si>
  <si>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</si>
  <si>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</si>
  <si>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</si>
  <si>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</si>
  <si>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</si>
  <si>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</si>
  <si>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</si>
  <si>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</si>
  <si>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</si>
  <si>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</si>
  <si>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</si>
  <si>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</si>
  <si>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</si>
  <si>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</si>
  <si>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</si>
  <si>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</si>
  <si>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</si>
  <si>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</si>
  <si>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</si>
  <si>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</si>
  <si>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</si>
  <si>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</si>
  <si>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</si>
  <si>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</si>
  <si>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</si>
  <si>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</si>
  <si>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</si>
  <si>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</si>
  <si>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</si>
  <si>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</si>
  <si>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</si>
  <si>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</si>
  <si>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</si>
  <si>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</si>
  <si>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</si>
  <si>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</si>
  <si>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</si>
  <si>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</si>
  <si>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</si>
  <si>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</si>
  <si>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</si>
  <si>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</si>
  <si>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</si>
  <si>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</si>
  <si>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</si>
  <si>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</si>
  <si>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</si>
  <si>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</si>
  <si>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</si>
  <si>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</si>
  <si>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</si>
  <si>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</si>
  <si>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</si>
  <si>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</si>
  <si>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</si>
  <si>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</si>
  <si>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</si>
  <si>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</si>
  <si>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</si>
  <si>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</si>
  <si>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</si>
  <si>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</si>
  <si>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</si>
  <si>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</si>
  <si>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</si>
  <si>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</si>
  <si>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</si>
  <si>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</si>
  <si>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</si>
  <si>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</si>
  <si>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</si>
  <si>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</si>
  <si>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</si>
  <si>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</si>
  <si>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</si>
  <si>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</si>
  <si>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</si>
  <si>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</si>
  <si>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</si>
  <si>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</si>
  <si>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</si>
  <si>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</si>
  <si>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</si>
  <si>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</si>
  <si>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</si>
  <si>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</si>
  <si>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</si>
  <si>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</si>
  <si>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</si>
  <si>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</si>
  <si>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</si>
  <si>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</si>
  <si>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</si>
  <si>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</si>
  <si>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</si>
  <si>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</si>
  <si>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</si>
  <si>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</si>
  <si>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</si>
  <si>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</si>
  <si>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</si>
  <si>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</si>
  <si>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</si>
  <si>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</si>
  <si>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</si>
  <si>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</si>
  <si>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</si>
  <si>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</si>
  <si>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</si>
  <si>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</si>
  <si>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</si>
  <si>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</si>
  <si>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</si>
  <si>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</si>
  <si>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</si>
  <si>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</si>
  <si>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</si>
  <si>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</si>
  <si>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</si>
  <si>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</si>
  <si>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</si>
  <si>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</si>
  <si>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</si>
  <si>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</si>
  <si>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</si>
  <si>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</si>
  <si>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</si>
  <si>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</si>
  <si>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</si>
  <si>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</si>
  <si>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</si>
  <si>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</si>
  <si>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</si>
  <si>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</si>
  <si>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</si>
  <si>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</si>
  <si>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</si>
  <si>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</si>
  <si>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</si>
  <si>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</si>
  <si>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</si>
  <si>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</si>
  <si>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</si>
  <si>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</si>
  <si>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</si>
  <si>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</si>
  <si>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</si>
  <si>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</si>
  <si>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</si>
  <si>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</si>
  <si>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</si>
  <si>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</si>
  <si>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</si>
  <si>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</si>
  <si>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</si>
  <si>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</si>
  <si>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</si>
  <si>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</si>
  <si>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</si>
  <si>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</si>
  <si>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</si>
  <si>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</si>
  <si>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</si>
  <si>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</si>
  <si>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</si>
  <si>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</si>
  <si>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</si>
  <si>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</si>
  <si>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</si>
  <si>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</si>
  <si>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</si>
  <si>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</si>
  <si>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</si>
  <si>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</si>
  <si>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</si>
  <si>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</si>
  <si>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</si>
  <si>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</si>
  <si>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</si>
  <si>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</si>
  <si>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</si>
  <si>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</si>
  <si>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</si>
  <si>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</si>
  <si>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</si>
  <si>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</si>
  <si>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</si>
  <si>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</si>
  <si>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</si>
  <si>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</si>
  <si>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</si>
  <si>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</si>
  <si>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</si>
  <si>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</si>
  <si>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</si>
  <si>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</si>
  <si>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</si>
  <si>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</si>
  <si>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</si>
  <si>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</si>
  <si>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</si>
  <si>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</si>
  <si>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</si>
  <si>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</si>
  <si>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</si>
  <si>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</si>
  <si>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</si>
  <si>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</si>
  <si>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</si>
  <si>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</si>
  <si>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</si>
  <si>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</si>
  <si>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</si>
  <si>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</si>
  <si>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</si>
  <si>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</si>
  <si>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</si>
  <si>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</si>
  <si>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</si>
  <si>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</si>
  <si>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</si>
  <si>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</si>
  <si>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</si>
  <si>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</si>
  <si>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</si>
  <si>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</si>
  <si>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</si>
  <si>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</si>
  <si>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</si>
  <si>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</si>
  <si>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</si>
  <si>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</si>
  <si>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</si>
  <si>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</si>
  <si>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</si>
  <si>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</si>
  <si>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</si>
  <si>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</si>
  <si>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</si>
  <si>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</si>
  <si>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</si>
  <si>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</si>
  <si>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</si>
  <si>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</si>
  <si>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</si>
  <si>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</si>
  <si>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</si>
  <si>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</si>
  <si>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</si>
  <si>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</si>
  <si>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</si>
  <si>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</si>
  <si>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</si>
  <si>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</si>
  <si>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</si>
  <si>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</si>
  <si>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</si>
  <si>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</si>
  <si>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</si>
  <si>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</si>
  <si>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</si>
  <si>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</si>
  <si>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</si>
  <si>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</si>
  <si>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</si>
  <si>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</si>
  <si>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</si>
  <si>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</si>
  <si>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</si>
  <si>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</si>
  <si>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</si>
  <si>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</si>
  <si>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</si>
  <si>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</si>
  <si>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</si>
  <si>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</si>
  <si>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</si>
  <si>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</si>
  <si>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</si>
  <si>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</si>
  <si>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</si>
  <si>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</si>
  <si>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</si>
  <si>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</si>
  <si>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</si>
  <si>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</si>
  <si>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</si>
  <si>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</si>
  <si>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</si>
  <si>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</si>
  <si>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</si>
  <si>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</si>
  <si>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</si>
  <si>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</si>
  <si>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</si>
  <si>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</si>
  <si>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</si>
  <si>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</si>
  <si>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</si>
  <si>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</si>
  <si>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</si>
  <si>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</si>
  <si>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</si>
  <si>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</si>
  <si>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</si>
  <si>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</si>
  <si>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</si>
  <si>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</si>
  <si>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</si>
  <si>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</si>
  <si>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</si>
  <si>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</si>
  <si>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</si>
  <si>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</si>
  <si>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</si>
  <si>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</si>
  <si>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</si>
  <si>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</si>
  <si>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</si>
  <si>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</si>
  <si>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</si>
  <si>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</si>
  <si>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</si>
  <si>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</si>
  <si>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</si>
  <si>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</si>
  <si>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</si>
  <si>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</si>
  <si>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</si>
  <si>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</si>
  <si>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</si>
  <si>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</si>
  <si>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</si>
  <si>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</si>
  <si>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</si>
  <si>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</si>
  <si>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</si>
  <si>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</si>
  <si>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</si>
  <si>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</si>
  <si>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</si>
  <si>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</si>
  <si>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</si>
  <si>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</si>
  <si>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</si>
  <si>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</si>
  <si>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</si>
  <si>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</si>
  <si>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</si>
  <si>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</si>
  <si>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</si>
  <si>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</si>
  <si>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</si>
  <si>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</si>
  <si>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</si>
  <si>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</si>
  <si>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</si>
  <si>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</si>
  <si>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</si>
  <si>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</si>
  <si>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</si>
  <si>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</si>
  <si>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</si>
  <si>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</si>
  <si>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</si>
  <si>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</si>
  <si>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</si>
  <si>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</si>
  <si>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</si>
  <si>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</si>
  <si>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</si>
  <si>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</si>
  <si>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</si>
  <si>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</si>
  <si>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</si>
  <si>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</si>
  <si>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</si>
  <si>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</si>
  <si>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</si>
  <si>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</si>
  <si>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</si>
  <si>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</si>
  <si>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</si>
  <si>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</si>
  <si>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</si>
  <si>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</si>
  <si>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</si>
  <si>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</si>
  <si>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</si>
  <si>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</si>
  <si>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</si>
  <si>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</si>
  <si>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</si>
  <si>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</si>
  <si>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</si>
  <si>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</si>
  <si>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</si>
  <si>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</si>
  <si>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</si>
  <si>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</si>
  <si>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</si>
  <si>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</si>
  <si>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</si>
  <si>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</si>
  <si>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</si>
  <si>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</si>
  <si>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</si>
  <si>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</si>
  <si>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</si>
  <si>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</si>
  <si>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</si>
  <si>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</si>
  <si>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</si>
  <si>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</si>
  <si>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</si>
  <si>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</si>
  <si>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</si>
  <si>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</si>
  <si>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</si>
  <si>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</si>
  <si>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</si>
  <si>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</si>
  <si>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</si>
  <si>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</si>
  <si>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</si>
  <si>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</si>
  <si>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</si>
  <si>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</si>
  <si>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</si>
  <si>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</si>
  <si>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</si>
  <si>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</si>
  <si>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</si>
  <si>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</si>
  <si>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</si>
  <si>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</si>
  <si>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</si>
  <si>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</si>
  <si>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</si>
  <si>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</si>
  <si>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</si>
  <si>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</si>
  <si>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</si>
  <si>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</si>
  <si>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</si>
  <si>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</si>
  <si>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</si>
  <si>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</si>
  <si>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</si>
  <si>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</si>
  <si>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</si>
  <si>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</si>
  <si>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</si>
  <si>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</si>
  <si>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</si>
  <si>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</si>
  <si>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</si>
  <si>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</si>
  <si>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</si>
  <si>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</si>
  <si>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</si>
  <si>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</si>
  <si>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</si>
  <si>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</si>
  <si>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</si>
  <si>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</si>
  <si>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</si>
  <si>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</si>
  <si>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</si>
  <si>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</si>
  <si>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</si>
  <si>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</si>
  <si>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</si>
  <si>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</si>
  <si>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</si>
  <si>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</si>
  <si>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</si>
  <si>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</si>
  <si>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</si>
  <si>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</si>
  <si>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</si>
  <si>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</si>
  <si>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</si>
  <si>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</si>
  <si>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</si>
  <si>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</si>
  <si>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</si>
  <si>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</si>
  <si>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</si>
  <si>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</si>
  <si>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</si>
  <si>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</si>
  <si>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</si>
  <si>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</si>
  <si>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</si>
  <si>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</si>
  <si>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</si>
  <si>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</si>
  <si>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</si>
  <si>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</si>
  <si>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</si>
  <si>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</si>
  <si>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</si>
  <si>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</si>
  <si>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</si>
  <si>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</si>
  <si>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</si>
  <si>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</si>
  <si>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</si>
  <si>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</si>
  <si>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</si>
  <si>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</si>
  <si>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</si>
  <si>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</si>
  <si>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</si>
  <si>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</si>
  <si>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</si>
  <si>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</si>
  <si>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</si>
  <si>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</si>
  <si>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</si>
  <si>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</si>
  <si>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</si>
  <si>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</si>
  <si>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</si>
  <si>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</si>
  <si>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</si>
  <si>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</si>
  <si>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</si>
  <si>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</si>
  <si>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</si>
  <si>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</si>
  <si>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</si>
  <si>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</si>
  <si>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</si>
  <si>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</si>
  <si>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</si>
  <si>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</si>
  <si>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</si>
  <si>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</si>
  <si>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</si>
  <si>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</si>
  <si>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</si>
  <si>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</si>
  <si>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</si>
  <si>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</si>
  <si>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</si>
  <si>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</si>
  <si>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</si>
  <si>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</si>
  <si>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</si>
  <si>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</si>
  <si>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</si>
  <si>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</si>
  <si>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</si>
  <si>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</si>
  <si>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</si>
  <si>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</si>
  <si>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</si>
  <si>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</si>
  <si>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</si>
  <si>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</si>
  <si>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</si>
  <si>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</si>
  <si>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</si>
  <si>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</si>
  <si>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</si>
  <si>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</si>
  <si>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</si>
  <si>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</si>
  <si>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</si>
  <si>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</si>
  <si>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</si>
  <si>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</si>
  <si>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</si>
  <si>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</si>
  <si>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</si>
  <si>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</si>
  <si>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</si>
  <si>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</si>
  <si>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</si>
  <si>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</si>
  <si>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</si>
  <si>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</si>
  <si>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</si>
  <si>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</si>
  <si>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</si>
  <si>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</si>
  <si>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</si>
  <si>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</si>
  <si>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</si>
  <si>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</si>
  <si>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</si>
  <si>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</si>
  <si>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</si>
  <si>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</si>
  <si>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</si>
  <si>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</si>
  <si>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</si>
  <si>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</si>
  <si>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</si>
  <si>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</si>
  <si>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</si>
  <si>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</si>
  <si>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</si>
  <si>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</si>
  <si>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</si>
  <si>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</si>
  <si>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</si>
  <si>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</si>
  <si>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</si>
  <si>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</si>
  <si>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</si>
  <si>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</si>
  <si>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</si>
  <si>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</si>
  <si>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</si>
  <si>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</si>
  <si>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</si>
  <si>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</si>
  <si>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</si>
  <si>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</si>
  <si>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</si>
  <si>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</si>
  <si>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</si>
  <si>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</si>
  <si>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</si>
  <si>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</si>
  <si>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</si>
  <si>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</si>
  <si>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</si>
  <si>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</si>
  <si>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</si>
  <si>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</si>
  <si>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</si>
  <si>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</si>
  <si>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</si>
  <si>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</si>
  <si>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</si>
  <si>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</si>
  <si>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</si>
  <si>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</si>
  <si>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</si>
  <si>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</si>
  <si>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</si>
  <si>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</si>
  <si>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</si>
  <si>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</si>
  <si>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</si>
  <si>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</si>
  <si>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</si>
  <si>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</si>
  <si>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</si>
  <si>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</si>
  <si>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</si>
  <si>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</si>
  <si>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</si>
  <si>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</si>
  <si>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</si>
  <si>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</si>
  <si>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</si>
  <si>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</si>
  <si>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</si>
  <si>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</si>
  <si>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</si>
  <si>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</si>
  <si>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</si>
  <si>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</si>
  <si>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</si>
  <si>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</si>
  <si>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</si>
  <si>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</si>
  <si>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</si>
  <si>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</si>
  <si>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</si>
  <si>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</si>
  <si>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</si>
  <si>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</si>
  <si>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</si>
  <si>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</si>
  <si>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</si>
  <si>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</si>
  <si>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</si>
  <si>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</si>
  <si>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</si>
  <si>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</si>
  <si>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</si>
  <si>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</si>
  <si>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</si>
  <si>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</si>
  <si>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</si>
  <si>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</si>
  <si>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</si>
  <si>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</si>
  <si>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</si>
  <si>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</si>
  <si>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</si>
  <si>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</si>
  <si>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</si>
  <si>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</si>
  <si>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</si>
  <si>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</si>
  <si>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</si>
  <si>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</si>
  <si>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</si>
  <si>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</si>
  <si>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</si>
  <si>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</si>
  <si>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</si>
  <si>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</si>
  <si>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</si>
  <si>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</si>
  <si>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</si>
  <si>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</si>
  <si>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</si>
  <si>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</si>
  <si>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</si>
  <si>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</si>
  <si>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</si>
  <si>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</si>
  <si>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</si>
  <si>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</si>
  <si>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</si>
  <si>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</si>
  <si>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</si>
  <si>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</si>
  <si>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</si>
  <si>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</si>
  <si>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</si>
  <si>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</si>
  <si>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</si>
  <si>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</si>
  <si>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</si>
  <si>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</si>
  <si>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</si>
  <si>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</si>
  <si>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</si>
  <si>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</si>
  <si>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</si>
  <si>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</si>
  <si>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</si>
  <si>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</si>
  <si>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</si>
  <si>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</si>
  <si>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</si>
  <si>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</si>
  <si>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</si>
  <si>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</si>
  <si>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</si>
  <si>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</si>
  <si>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</si>
  <si>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</si>
  <si>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</si>
  <si>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</si>
  <si>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</si>
  <si>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</si>
  <si>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</si>
  <si>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</si>
  <si>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</si>
  <si>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</si>
  <si>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</si>
  <si>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</si>
  <si>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</si>
  <si>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</si>
  <si>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</si>
  <si>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</si>
  <si>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</si>
  <si>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</si>
  <si>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</si>
  <si>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</si>
  <si>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</si>
  <si>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</si>
  <si>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</si>
  <si>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</si>
  <si>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</si>
  <si>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</si>
  <si>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</si>
  <si>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</si>
  <si>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</si>
  <si>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</si>
  <si>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</si>
  <si>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</si>
  <si>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</si>
  <si>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</si>
  <si>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</si>
  <si>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</si>
  <si>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</si>
  <si>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</si>
  <si>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</si>
  <si>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</si>
  <si>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</si>
  <si>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</si>
  <si>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</si>
  <si>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</si>
  <si>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</si>
  <si>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</si>
  <si>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</si>
  <si>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</si>
  <si>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</si>
  <si>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</si>
  <si>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</si>
  <si>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</si>
  <si>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</si>
  <si>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</si>
  <si>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</si>
  <si>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</si>
  <si>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</si>
  <si>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</si>
  <si>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</si>
  <si>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</si>
  <si>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</si>
  <si>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</si>
  <si>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</si>
  <si>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</si>
  <si>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</si>
  <si>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</si>
  <si>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</si>
  <si>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</si>
  <si>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</si>
  <si>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</si>
  <si>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</si>
  <si>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</si>
  <si>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</si>
  <si>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</si>
  <si>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</si>
  <si>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</si>
  <si>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</si>
  <si>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</si>
  <si>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</si>
  <si>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</si>
  <si>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</si>
  <si>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</si>
  <si>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</si>
  <si>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</si>
  <si>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</si>
  <si>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</si>
  <si>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</si>
  <si>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</si>
  <si>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</si>
  <si>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</si>
  <si>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</si>
  <si>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</si>
  <si>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</si>
  <si>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</si>
  <si>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</si>
  <si>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</si>
  <si>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</si>
  <si>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</si>
  <si>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</si>
  <si>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</si>
  <si>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</si>
  <si>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</si>
  <si>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</si>
  <si>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</si>
  <si>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</si>
  <si>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</si>
  <si>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</si>
  <si>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</si>
  <si>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</si>
  <si>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</si>
  <si>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</si>
  <si>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</si>
  <si>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</si>
  <si>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</si>
  <si>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</si>
  <si>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</si>
  <si>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</si>
  <si>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</si>
  <si>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</si>
  <si>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</si>
  <si>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</si>
  <si>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</si>
  <si>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</si>
  <si>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</si>
  <si>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</si>
  <si>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</si>
  <si>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</si>
  <si>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</si>
  <si>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</si>
  <si>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</si>
  <si>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</si>
  <si>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</si>
  <si>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</si>
  <si>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</si>
  <si>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</si>
  <si>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</si>
  <si>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</si>
  <si>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</si>
  <si>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</si>
  <si>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</si>
  <si>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</si>
  <si>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</si>
  <si>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</si>
  <si>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</si>
  <si>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</si>
  <si>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</si>
  <si>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</si>
  <si>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</si>
  <si>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</si>
  <si>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</si>
  <si>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</si>
  <si>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</si>
  <si>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</si>
  <si>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</si>
  <si>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</si>
  <si>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</si>
  <si>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</si>
  <si>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</si>
  <si>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</si>
  <si>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</si>
  <si>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</si>
  <si>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</si>
  <si>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</si>
  <si>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</si>
  <si>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</si>
  <si>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</si>
  <si>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</si>
  <si>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</si>
  <si>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</si>
  <si>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</si>
  <si>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</si>
  <si>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</si>
  <si>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</si>
  <si>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</si>
  <si>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</si>
  <si>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</si>
  <si>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</si>
  <si>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</si>
  <si>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</si>
  <si>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</si>
  <si>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</si>
  <si>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</si>
  <si>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</si>
  <si>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</si>
  <si>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</si>
  <si>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</si>
  <si>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</si>
  <si>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</si>
  <si>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</si>
  <si>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</si>
  <si>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</si>
  <si>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</si>
  <si>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</si>
  <si>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</si>
  <si>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</si>
  <si>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</si>
  <si>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</si>
  <si>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</si>
  <si>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</si>
  <si>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</si>
  <si>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</si>
  <si>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</si>
  <si>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</si>
  <si>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</si>
  <si>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</si>
  <si>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</si>
  <si>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</si>
  <si>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</si>
  <si>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</si>
  <si>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</si>
  <si>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</si>
  <si>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</si>
  <si>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</si>
  <si>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</si>
  <si>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</si>
  <si>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</si>
  <si>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</si>
  <si>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</si>
  <si>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</si>
  <si>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</si>
  <si>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</si>
  <si>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</si>
  <si>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</si>
  <si>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</si>
  <si>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</si>
  <si>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</si>
  <si>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</si>
  <si>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</si>
  <si>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</si>
  <si>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</si>
  <si>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</si>
  <si>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</si>
  <si>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</si>
  <si>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</si>
  <si>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</si>
  <si>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</si>
  <si>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</si>
  <si>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</si>
  <si>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</si>
  <si>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</si>
  <si>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</si>
  <si>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</si>
  <si>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</si>
  <si>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</si>
  <si>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</si>
  <si>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</si>
  <si>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</si>
  <si>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</si>
  <si>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</si>
  <si>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</si>
  <si>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</si>
  <si>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</si>
  <si>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</si>
  <si>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</si>
  <si>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</si>
  <si>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</si>
  <si>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</si>
  <si>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</si>
  <si>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</si>
  <si>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</si>
  <si>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</si>
  <si>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</si>
  <si>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</si>
  <si>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</si>
  <si>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</si>
  <si>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</si>
  <si>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</si>
  <si>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</si>
  <si>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</si>
  <si>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</si>
  <si>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</si>
  <si>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</si>
  <si>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</si>
  <si>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</si>
  <si>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</si>
  <si>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</si>
  <si>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</si>
  <si>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</si>
  <si>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</si>
  <si>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</si>
  <si>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</si>
  <si>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</si>
  <si>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</si>
  <si>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</si>
  <si>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</si>
  <si>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</si>
  <si>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</si>
  <si>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</si>
  <si>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</si>
  <si>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</si>
  <si>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</si>
  <si>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</si>
  <si>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</si>
  <si>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</si>
  <si>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</si>
  <si>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</si>
  <si>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</si>
  <si>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</si>
  <si>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</si>
  <si>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</si>
  <si>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</si>
  <si>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</si>
  <si>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</si>
  <si>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</si>
  <si>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</si>
  <si>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</si>
  <si>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</si>
  <si>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</si>
  <si>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</si>
  <si>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</si>
  <si>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</si>
  <si>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</si>
  <si>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</si>
  <si>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</si>
  <si>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</si>
  <si>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</si>
  <si>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</si>
  <si>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</si>
  <si>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</si>
  <si>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</si>
  <si>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</si>
  <si>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</si>
  <si>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</si>
  <si>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</si>
  <si>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</si>
  <si>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</si>
  <si>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</si>
  <si>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</si>
  <si>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</si>
  <si>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</si>
  <si>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</si>
  <si>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</si>
  <si>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</si>
  <si>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</si>
  <si>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</si>
  <si>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</si>
  <si>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</si>
  <si>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</si>
  <si>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</si>
  <si>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</si>
  <si>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</si>
  <si>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</si>
  <si>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</si>
  <si>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</si>
  <si>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</si>
  <si>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</si>
  <si>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</si>
  <si>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</si>
  <si>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</si>
  <si>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</si>
  <si>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</si>
  <si>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</si>
  <si>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</si>
  <si>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</si>
  <si>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</si>
  <si>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</si>
  <si>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</si>
  <si>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</si>
  <si>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</si>
  <si>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</si>
  <si>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</si>
  <si>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</si>
  <si>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</si>
  <si>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</si>
  <si>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</si>
  <si>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</si>
  <si>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</si>
  <si>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</si>
  <si>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</si>
  <si>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</si>
  <si>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</si>
  <si>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</si>
  <si>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</si>
  <si>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</si>
  <si>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</si>
  <si>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</si>
  <si>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</si>
  <si>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</si>
  <si>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</si>
  <si>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</si>
  <si>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</si>
  <si>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</si>
  <si>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</si>
  <si>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</si>
  <si>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</si>
  <si>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</si>
  <si>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</si>
  <si>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</si>
  <si>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</si>
  <si>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</si>
  <si>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</si>
  <si>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</si>
  <si>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</si>
  <si>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</si>
  <si>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</si>
  <si>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</si>
  <si>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</si>
  <si>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</si>
  <si>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</si>
  <si>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</si>
  <si>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</si>
  <si>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</si>
  <si>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</si>
  <si>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</si>
  <si>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</si>
  <si>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</si>
  <si>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</si>
  <si>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</si>
  <si>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</si>
  <si>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</si>
  <si>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</si>
  <si>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</si>
  <si>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</si>
  <si>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</si>
  <si>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</si>
  <si>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</si>
  <si>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</si>
  <si>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</si>
  <si>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</si>
  <si>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</si>
  <si>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</si>
  <si>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</si>
  <si>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</si>
  <si>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</si>
  <si>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</si>
  <si>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</si>
  <si>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</si>
  <si>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</si>
  <si>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</si>
  <si>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</si>
  <si>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</si>
  <si>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</si>
  <si>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</si>
  <si>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</si>
  <si>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</si>
  <si>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</si>
  <si>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</si>
  <si>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</si>
  <si>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</si>
  <si>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</si>
  <si>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</si>
  <si>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</si>
  <si>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</si>
  <si>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</si>
  <si>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</si>
  <si>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</si>
  <si>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</si>
  <si>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</si>
  <si>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</si>
  <si>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</si>
  <si>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</si>
  <si>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</si>
  <si>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</si>
  <si>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</si>
  <si>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</si>
  <si>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</si>
  <si>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</si>
  <si>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</si>
  <si>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</si>
  <si>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</si>
  <si>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</si>
  <si>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</si>
  <si>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</si>
  <si>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</si>
  <si>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</si>
  <si>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</si>
  <si>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</si>
  <si>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</si>
  <si>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</si>
  <si>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</si>
  <si>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</si>
  <si>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</si>
  <si>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</si>
  <si>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</si>
  <si>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</si>
  <si>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</si>
  <si>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</si>
  <si>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</si>
  <si>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</si>
  <si>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</si>
  <si>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</si>
  <si>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</si>
  <si>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</si>
  <si>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</si>
  <si>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</si>
  <si>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</si>
  <si>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</si>
  <si>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</si>
  <si>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</si>
  <si>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</si>
  <si>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</si>
  <si>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</si>
  <si>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</si>
  <si>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</si>
  <si>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</si>
  <si>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</si>
  <si>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</si>
  <si>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</si>
  <si>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</si>
  <si>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</si>
  <si>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</si>
  <si>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</si>
  <si>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</si>
  <si>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</si>
  <si>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</si>
  <si>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</si>
  <si>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</si>
  <si>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</si>
  <si>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</si>
  <si>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</si>
  <si>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</si>
  <si>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</si>
  <si>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</si>
  <si>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</si>
  <si>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</si>
  <si>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</si>
  <si>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</si>
  <si>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</si>
  <si>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</si>
  <si>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</si>
  <si>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</si>
  <si>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</si>
  <si>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</si>
  <si>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</si>
  <si>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</si>
  <si>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</si>
  <si>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</si>
  <si>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</si>
  <si>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</si>
  <si>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</si>
  <si>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</si>
  <si>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</si>
  <si>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</si>
  <si>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</si>
  <si>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</si>
  <si>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</si>
  <si>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</si>
  <si>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</si>
  <si>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</si>
  <si>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</si>
  <si>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</si>
  <si>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</si>
  <si>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</si>
  <si>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</si>
  <si>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</si>
  <si>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</si>
  <si>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</si>
  <si>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</si>
  <si>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</si>
  <si>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</si>
  <si>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</si>
  <si>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</si>
  <si>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</si>
  <si>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</si>
  <si>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</si>
  <si>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</si>
  <si>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</si>
  <si>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</si>
  <si>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</si>
  <si>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</si>
  <si>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</si>
  <si>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</si>
  <si>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</si>
  <si>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</si>
  <si>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</si>
  <si>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</si>
  <si>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</si>
  <si>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</si>
  <si>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</si>
  <si>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</si>
  <si>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</si>
  <si>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</si>
  <si>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</si>
  <si>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</si>
  <si>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</si>
  <si>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</si>
  <si>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</si>
  <si>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</si>
  <si>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</si>
  <si>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</si>
  <si>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</si>
  <si>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</si>
  <si>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</si>
  <si>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</si>
  <si>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</si>
  <si>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</si>
  <si>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</si>
  <si>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</si>
  <si>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</si>
  <si>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</si>
  <si>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</si>
  <si>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</si>
  <si>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</si>
  <si>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</si>
  <si>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</si>
  <si>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</si>
  <si>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</si>
  <si>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</si>
  <si>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</si>
  <si>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</si>
  <si>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</si>
  <si>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</si>
  <si>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</si>
  <si>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</si>
  <si>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</si>
  <si>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</si>
  <si>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</si>
  <si>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</si>
  <si>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</si>
  <si>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</si>
  <si>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</si>
  <si>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</si>
  <si>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</si>
  <si>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</si>
  <si>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</si>
  <si>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</si>
  <si>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</si>
  <si>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</si>
  <si>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</si>
  <si>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</si>
  <si>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</si>
  <si>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</si>
  <si>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</si>
  <si>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</si>
  <si>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</si>
  <si>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</si>
  <si>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</si>
  <si>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</si>
  <si>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</si>
  <si>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</si>
  <si>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</si>
  <si>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</si>
  <si>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</si>
  <si>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</si>
  <si>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</si>
  <si>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</si>
  <si>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</si>
  <si>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</si>
  <si>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</si>
  <si>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</si>
  <si>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</si>
  <si>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</si>
  <si>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</si>
  <si>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</si>
  <si>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</si>
  <si>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</si>
  <si>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</si>
  <si>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</si>
  <si>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</si>
  <si>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</si>
  <si>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</si>
  <si>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</si>
  <si>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</si>
  <si>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</si>
  <si>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</si>
  <si>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</si>
  <si>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</si>
  <si>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</si>
  <si>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</si>
  <si>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</si>
  <si>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</si>
  <si>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</si>
  <si>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</si>
  <si>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</si>
  <si>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</si>
  <si>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</si>
  <si>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</si>
  <si>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</si>
  <si>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</si>
  <si>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</si>
  <si>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</si>
  <si>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</si>
  <si>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</si>
  <si>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</si>
  <si>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</si>
  <si>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</si>
  <si>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</si>
  <si>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</si>
  <si>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</si>
  <si>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</si>
  <si>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</si>
  <si>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</si>
  <si>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</si>
  <si>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</si>
  <si>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</si>
  <si>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</si>
  <si>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</si>
  <si>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</si>
  <si>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</si>
  <si>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</si>
  <si>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</si>
  <si>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</si>
  <si>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</si>
  <si>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</si>
  <si>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</si>
  <si>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</si>
  <si>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</si>
  <si>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</si>
  <si>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</si>
  <si>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</si>
  <si>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</si>
  <si>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</si>
  <si>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</si>
  <si>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</si>
  <si>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</si>
  <si>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</si>
  <si>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</si>
  <si>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</si>
  <si>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</si>
  <si>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</si>
  <si>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</si>
  <si>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</si>
  <si>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</si>
  <si>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</si>
  <si>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</si>
  <si>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</si>
  <si>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</si>
  <si>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</si>
  <si>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</si>
  <si>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</si>
  <si>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</si>
  <si>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</si>
  <si>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</si>
  <si>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</si>
  <si>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</si>
  <si>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</si>
  <si>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</si>
  <si>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</si>
  <si>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</si>
  <si>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</si>
  <si>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</si>
  <si>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</si>
  <si>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</si>
  <si>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</si>
  <si>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</si>
  <si>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</si>
  <si>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</si>
  <si>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</si>
  <si>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</si>
  <si>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</si>
  <si>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</si>
  <si>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</si>
  <si>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</si>
  <si>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</si>
  <si>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</si>
  <si>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</si>
  <si>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</si>
  <si>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</si>
  <si>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</si>
  <si>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</si>
  <si>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</si>
  <si>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</si>
  <si>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</si>
  <si>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</si>
  <si>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</si>
  <si>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</si>
  <si>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</si>
  <si>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</si>
  <si>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</si>
  <si>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</si>
  <si>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</si>
  <si>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</si>
  <si>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</si>
  <si>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</si>
  <si>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</si>
  <si>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</si>
  <si>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</si>
  <si>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</si>
  <si>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</si>
  <si>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</si>
  <si>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</si>
  <si>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</si>
  <si>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</si>
  <si>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</si>
  <si>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</si>
  <si>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</si>
  <si>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</si>
  <si>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</si>
  <si>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</si>
  <si>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</si>
  <si>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</si>
  <si>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</si>
  <si>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</si>
  <si>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</si>
  <si>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</si>
  <si>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</si>
  <si>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</si>
  <si>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</si>
  <si>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</si>
  <si>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</si>
  <si>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</si>
  <si>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</si>
  <si>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</si>
  <si>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</si>
  <si>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</si>
  <si>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</si>
  <si>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</si>
  <si>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</si>
  <si>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</si>
  <si>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</si>
  <si>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</si>
  <si>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</si>
  <si>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</si>
  <si>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</si>
  <si>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</si>
  <si>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</si>
  <si>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</si>
  <si>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</si>
  <si>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</si>
  <si>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</si>
  <si>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</si>
  <si>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</si>
  <si>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</si>
  <si>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</si>
  <si>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</si>
  <si>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</si>
  <si>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</si>
  <si>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</si>
  <si>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</si>
  <si>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</si>
  <si>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</si>
  <si>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</si>
  <si>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</si>
  <si>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</si>
  <si>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</si>
  <si>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</si>
  <si>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</si>
  <si>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</si>
  <si>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</si>
  <si>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</si>
  <si>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</si>
  <si>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</si>
  <si>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</si>
  <si>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</si>
  <si>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</si>
  <si>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</si>
  <si>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</si>
  <si>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</si>
  <si>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</si>
  <si>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</si>
  <si>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</si>
  <si>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</si>
  <si>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</si>
  <si>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</si>
  <si>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</si>
  <si>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</si>
  <si>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</si>
  <si>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</si>
  <si>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</si>
  <si>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</si>
  <si>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</si>
  <si>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</si>
  <si>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</si>
  <si>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</si>
  <si>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</si>
  <si>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</si>
  <si>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</si>
  <si>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</si>
  <si>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</si>
  <si>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</si>
  <si>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</si>
  <si>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</si>
  <si>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</si>
  <si>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</si>
  <si>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</si>
  <si>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</si>
  <si>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</si>
  <si>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</si>
  <si>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</si>
  <si>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</si>
  <si>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</si>
  <si>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</si>
  <si>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</si>
  <si>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</si>
  <si>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</si>
  <si>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</si>
  <si>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</si>
  <si>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</si>
  <si>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</si>
  <si>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</si>
  <si>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</si>
  <si>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</si>
  <si>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</si>
  <si>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</si>
  <si>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</si>
  <si>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</si>
  <si>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</si>
  <si>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</si>
  <si>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</si>
  <si>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</si>
  <si>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</si>
  <si>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</si>
  <si>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</si>
  <si>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</si>
  <si>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</si>
  <si>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</si>
  <si>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</si>
  <si>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</si>
  <si>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</si>
  <si>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</si>
  <si>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</si>
  <si>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</si>
  <si>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</si>
  <si>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</si>
  <si>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</si>
  <si>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</si>
  <si>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</si>
  <si>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</si>
  <si>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</si>
  <si>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</si>
  <si>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</si>
  <si>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</si>
  <si>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</si>
  <si>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</si>
  <si>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</si>
  <si>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</si>
  <si>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</si>
  <si>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</si>
  <si>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</si>
  <si>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</si>
  <si>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</si>
  <si>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</si>
  <si>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</si>
  <si>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</si>
  <si>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</si>
  <si>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</si>
  <si>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</si>
  <si>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</si>
  <si>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</si>
  <si>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</si>
  <si>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</si>
  <si>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</si>
  <si>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</si>
  <si>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</si>
  <si>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</si>
  <si>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</si>
  <si>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</si>
  <si>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</si>
  <si>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</si>
  <si>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</si>
  <si>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</si>
  <si>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</si>
  <si>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</si>
  <si>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</si>
  <si>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</si>
  <si>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</si>
  <si>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</si>
  <si>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</si>
  <si>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</si>
  <si>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</si>
  <si>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</si>
  <si>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</si>
  <si>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</si>
  <si>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</si>
  <si>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</si>
  <si>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</si>
  <si>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</si>
  <si>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</si>
  <si>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</si>
  <si>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</si>
  <si>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</si>
  <si>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</si>
  <si>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</si>
  <si>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</si>
  <si>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</si>
  <si>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</si>
  <si>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</si>
  <si>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</si>
  <si>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</si>
  <si>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</si>
  <si>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</si>
  <si>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</si>
  <si>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</si>
  <si>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</si>
  <si>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</si>
  <si>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</si>
  <si>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</si>
  <si>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</si>
  <si>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</si>
  <si>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</si>
  <si>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</si>
  <si>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</si>
  <si>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</si>
  <si>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</si>
  <si>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</si>
  <si>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</si>
  <si>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</si>
  <si>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</si>
  <si>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</si>
  <si>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</si>
  <si>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</si>
  <si>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</si>
  <si>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</si>
  <si>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</si>
  <si>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</si>
  <si>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</si>
  <si>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</si>
  <si>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</si>
  <si>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</si>
  <si>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</si>
  <si>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</si>
  <si>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</si>
  <si>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</si>
  <si>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</si>
  <si>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</si>
  <si>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</si>
  <si>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</si>
  <si>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</si>
  <si>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</si>
  <si>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</si>
  <si>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</si>
  <si>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</si>
  <si>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</si>
  <si>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</si>
  <si>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</si>
  <si>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</si>
  <si>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</si>
  <si>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</si>
  <si>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</si>
  <si>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</si>
  <si>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</si>
  <si>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</si>
  <si>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</si>
  <si>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</si>
  <si>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</si>
  <si>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</si>
  <si>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</si>
  <si>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</si>
  <si>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</si>
  <si>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</si>
  <si>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</si>
  <si>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</si>
  <si>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</si>
  <si>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</si>
  <si>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</si>
  <si>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</si>
  <si>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</si>
  <si>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</si>
  <si>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</si>
  <si>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</si>
  <si>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</si>
  <si>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</si>
  <si>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</si>
  <si>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</si>
  <si>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</si>
  <si>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</si>
  <si>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</si>
  <si>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</si>
  <si>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</si>
  <si>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</si>
  <si>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</si>
  <si>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</si>
  <si>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</si>
  <si>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</si>
  <si>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</si>
  <si>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</si>
  <si>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</si>
  <si>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</si>
  <si>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</si>
  <si>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</si>
  <si>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</si>
  <si>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</si>
  <si>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</si>
  <si>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</si>
  <si>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</si>
  <si>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</si>
  <si>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</si>
  <si>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</si>
  <si>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</si>
  <si>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</si>
  <si>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</si>
  <si>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</si>
  <si>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</si>
  <si>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</si>
  <si>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</si>
  <si>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</si>
  <si>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</si>
  <si>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</si>
  <si>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</si>
  <si>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</si>
  <si>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</si>
  <si>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</si>
  <si>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</si>
  <si>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</si>
  <si>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</si>
  <si>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</si>
  <si>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</si>
  <si>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</si>
  <si>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</si>
  <si>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</si>
  <si>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</si>
  <si>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</si>
  <si>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</si>
  <si>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</si>
  <si>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</si>
  <si>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</si>
  <si>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</si>
  <si>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</si>
  <si>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</si>
  <si>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</si>
  <si>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</si>
  <si>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</si>
  <si>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</si>
  <si>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</si>
  <si>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</si>
  <si>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</si>
  <si>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</si>
  <si>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</si>
  <si>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</si>
  <si>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</si>
  <si>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</si>
  <si>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</si>
  <si>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</si>
  <si>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</si>
  <si>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</si>
  <si>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</si>
  <si>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</si>
  <si>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</si>
  <si>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</si>
  <si>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</si>
  <si>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</si>
  <si>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</si>
  <si>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</si>
  <si>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</si>
  <si>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</si>
  <si>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</si>
  <si>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</si>
  <si>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</si>
  <si>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</si>
  <si>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</si>
  <si>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</si>
  <si>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</si>
  <si>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</si>
  <si>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</si>
  <si>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</si>
  <si>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</si>
  <si>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</si>
  <si>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</si>
  <si>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</si>
  <si>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</si>
  <si>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</si>
  <si>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</si>
  <si>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</si>
  <si>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</si>
  <si>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</si>
  <si>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</si>
  <si>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</si>
  <si>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</si>
  <si>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</si>
  <si>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</si>
  <si>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</si>
  <si>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</si>
  <si>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</si>
  <si>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</si>
  <si>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</si>
  <si>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</si>
  <si>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</si>
  <si>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</si>
  <si>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</si>
  <si>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</si>
  <si>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</si>
  <si>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</si>
  <si>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</si>
  <si>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</si>
  <si>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</si>
  <si>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</si>
  <si>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</si>
  <si>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</si>
  <si>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</si>
  <si>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</si>
  <si>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</si>
  <si>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</si>
  <si>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</si>
  <si>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</si>
  <si>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</si>
  <si>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</si>
  <si>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</si>
  <si>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</si>
  <si>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</si>
  <si>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</si>
  <si>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</si>
  <si>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</si>
  <si>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</si>
  <si>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</si>
  <si>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</si>
  <si>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</si>
  <si>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</si>
  <si>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</si>
  <si>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</si>
  <si>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</si>
  <si>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</si>
  <si>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</si>
  <si>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</si>
  <si>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</si>
  <si>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</si>
  <si>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</si>
  <si>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</si>
  <si>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</si>
  <si>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</si>
  <si>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</si>
  <si>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</si>
  <si>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</si>
  <si>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</si>
  <si>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</si>
  <si>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</si>
  <si>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</si>
  <si>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</si>
  <si>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</si>
  <si>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</si>
  <si>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</si>
  <si>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</si>
  <si>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</si>
  <si>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</si>
  <si>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</si>
  <si>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</si>
  <si>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</si>
  <si>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</si>
  <si>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</si>
  <si>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</si>
  <si>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</si>
  <si>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</si>
  <si>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</si>
  <si>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</si>
  <si>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</si>
  <si>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</si>
  <si>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</si>
  <si>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</si>
  <si>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</si>
  <si>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</si>
  <si>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</si>
  <si>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</si>
  <si>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</si>
  <si>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</si>
  <si>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</si>
  <si>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</si>
  <si>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</si>
  <si>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</si>
  <si>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</si>
  <si>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</si>
  <si>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</si>
  <si>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</si>
  <si>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</si>
  <si>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</si>
  <si>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</si>
  <si>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</si>
  <si>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</si>
  <si>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</si>
  <si>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</si>
  <si>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</si>
  <si>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</si>
  <si>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</si>
  <si>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</si>
  <si>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</si>
  <si>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</si>
  <si>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</si>
  <si>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</si>
  <si>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</si>
  <si>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</si>
  <si>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</si>
  <si>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</si>
  <si>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</si>
  <si>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</si>
  <si>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</si>
  <si>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</si>
  <si>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</si>
  <si>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</si>
  <si>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</si>
  <si>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</si>
  <si>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</si>
  <si>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</si>
  <si>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</si>
  <si>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</si>
  <si>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</si>
  <si>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</si>
  <si>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</si>
  <si>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</si>
  <si>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</si>
  <si>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</si>
  <si>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</si>
  <si>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</si>
  <si>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</si>
  <si>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</si>
  <si>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</si>
  <si>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</si>
  <si>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</si>
  <si>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</si>
  <si>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</si>
  <si>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</si>
  <si>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</si>
  <si>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</si>
  <si>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</si>
  <si>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</si>
  <si>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</si>
  <si>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</si>
  <si>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</si>
  <si>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</si>
  <si>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</si>
  <si>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</si>
  <si>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</si>
  <si>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</si>
  <si>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</si>
  <si>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</si>
  <si>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</si>
  <si>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</si>
  <si>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</si>
  <si>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</si>
  <si>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</si>
  <si>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</si>
  <si>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</si>
  <si>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</si>
  <si>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</si>
  <si>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</si>
  <si>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</si>
  <si>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</si>
  <si>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</si>
  <si>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</si>
  <si>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</si>
  <si>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</si>
  <si>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</si>
  <si>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</si>
  <si>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</si>
  <si>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</si>
  <si>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</si>
  <si>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</si>
  <si>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</si>
  <si>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</si>
  <si>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</si>
  <si>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</si>
  <si>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</si>
  <si>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</si>
  <si>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</si>
  <si>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</si>
  <si>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</si>
  <si>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</si>
  <si>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</si>
  <si>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</si>
  <si>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</si>
  <si>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</si>
  <si>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</si>
  <si>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</si>
  <si>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</si>
  <si>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</si>
  <si>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</si>
  <si>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</si>
  <si>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</si>
  <si>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</si>
  <si>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</si>
  <si>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</si>
  <si>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</si>
  <si>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</si>
  <si>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</si>
  <si>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</si>
  <si>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</si>
  <si>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</si>
  <si>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</si>
  <si>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</si>
  <si>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</si>
  <si>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</si>
  <si>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</si>
  <si>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</si>
  <si>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</si>
  <si>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</si>
  <si>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</si>
  <si>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</si>
  <si>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</si>
  <si>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</si>
  <si>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</si>
  <si>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</si>
  <si>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</si>
  <si>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</si>
  <si>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</si>
  <si>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</si>
  <si>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</si>
  <si>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</si>
  <si>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</si>
  <si>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</si>
  <si>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</si>
  <si>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</si>
  <si>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</si>
  <si>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</si>
  <si>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</si>
  <si>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</si>
  <si>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</si>
  <si>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</si>
  <si>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</si>
  <si>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</si>
  <si>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</si>
  <si>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</si>
  <si>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</si>
  <si>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</si>
  <si>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</si>
  <si>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</si>
  <si>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</si>
  <si>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</si>
  <si>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</si>
  <si>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</si>
  <si>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</si>
  <si>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</si>
  <si>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</si>
  <si>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</si>
  <si>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</si>
  <si>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</si>
  <si>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</si>
  <si>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</si>
  <si>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</si>
  <si>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</si>
  <si>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</si>
  <si>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</si>
  <si>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</si>
  <si>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</si>
  <si>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</si>
  <si>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</si>
  <si>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</si>
  <si>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</si>
  <si>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</si>
  <si>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</si>
  <si>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</si>
  <si>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</si>
  <si>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</si>
  <si>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</si>
  <si>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</si>
  <si>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</si>
  <si>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</si>
  <si>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</si>
  <si>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</si>
  <si>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</si>
  <si>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</si>
  <si>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</si>
  <si>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</si>
  <si>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</si>
  <si>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</si>
  <si>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</si>
  <si>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</si>
  <si>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</si>
  <si>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</si>
  <si>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</si>
  <si>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</si>
  <si>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</si>
  <si>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</si>
  <si>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</si>
  <si>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</si>
  <si>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</si>
  <si>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</si>
  <si>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</si>
  <si>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</si>
  <si>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</si>
  <si>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</si>
  <si>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</si>
  <si>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</si>
  <si>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</si>
  <si>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</si>
  <si>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</si>
  <si>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</si>
  <si>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</si>
  <si>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</si>
  <si>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</si>
  <si>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</si>
  <si>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</si>
  <si>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</si>
  <si>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</si>
  <si>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</si>
  <si>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</si>
  <si>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</si>
  <si>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</si>
  <si>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</si>
  <si>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</si>
  <si>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</si>
  <si>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</si>
  <si>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</si>
  <si>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</si>
  <si>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</si>
  <si>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</si>
  <si>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</si>
  <si>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</si>
  <si>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</si>
  <si>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</si>
  <si>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</si>
  <si>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</si>
  <si>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</si>
  <si>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</si>
  <si>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</si>
  <si>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</si>
  <si>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</si>
  <si>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</si>
  <si>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</si>
  <si>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</si>
  <si>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</si>
  <si>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</si>
  <si>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</si>
  <si>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</si>
  <si>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</si>
  <si>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</si>
  <si>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</si>
  <si>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</si>
  <si>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</si>
  <si>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</si>
  <si>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</si>
  <si>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</si>
  <si>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</si>
  <si>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</si>
  <si>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</si>
  <si>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</si>
  <si>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</si>
  <si>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</si>
  <si>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</si>
  <si>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</si>
  <si>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</si>
  <si>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</si>
  <si>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</si>
  <si>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</si>
  <si>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</si>
  <si>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</si>
  <si>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</si>
  <si>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</si>
  <si>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</si>
  <si>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</si>
  <si>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</si>
  <si>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</si>
  <si>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</si>
  <si>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</si>
  <si>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</si>
  <si>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</si>
  <si>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</si>
  <si>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</si>
  <si>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</si>
  <si>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</si>
  <si>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</si>
  <si>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</si>
  <si>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</si>
  <si>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</si>
  <si>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</si>
  <si>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</si>
  <si>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</si>
  <si>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</si>
  <si>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</si>
  <si>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</si>
  <si>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</si>
  <si>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</si>
  <si>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</si>
  <si>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</si>
  <si>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</si>
  <si>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</si>
  <si>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</si>
  <si>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</si>
  <si>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</si>
  <si>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</si>
  <si>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</si>
  <si>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</si>
  <si>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</si>
  <si>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</si>
  <si>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</si>
  <si>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</si>
  <si>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</si>
  <si>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</si>
  <si>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</si>
  <si>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</si>
  <si>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</si>
  <si>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</si>
  <si>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</si>
  <si>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</si>
  <si>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</si>
  <si>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</si>
  <si>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</si>
  <si>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</si>
  <si>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</si>
  <si>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</si>
  <si>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</si>
  <si>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</si>
  <si>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</si>
  <si>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</si>
  <si>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</si>
  <si>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</si>
  <si>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</si>
  <si>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</si>
  <si>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</si>
  <si>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</si>
  <si>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</si>
  <si>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</si>
  <si>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</si>
  <si>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</si>
  <si>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</si>
  <si>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</si>
  <si>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</si>
  <si>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</si>
  <si>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</si>
  <si>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</si>
  <si>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</si>
  <si>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</si>
  <si>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</si>
  <si>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</si>
  <si>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</si>
  <si>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</si>
  <si>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</si>
  <si>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</si>
  <si>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</si>
  <si>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</si>
  <si>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</si>
  <si>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</si>
  <si>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</si>
  <si>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</si>
  <si>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</si>
  <si>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</si>
  <si>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</si>
  <si>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</si>
  <si>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</si>
  <si>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</si>
  <si>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</si>
  <si>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</si>
  <si>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</si>
  <si>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</si>
  <si>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</si>
  <si>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</si>
  <si>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</si>
  <si>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</si>
  <si>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</si>
  <si>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</si>
  <si>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</si>
  <si>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</si>
  <si>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</si>
  <si>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</si>
  <si>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</si>
  <si>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</si>
  <si>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</si>
  <si>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</si>
  <si>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</si>
  <si>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</si>
  <si>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</si>
  <si>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</si>
  <si>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</si>
  <si>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</si>
  <si>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</si>
  <si>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</si>
  <si>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</si>
  <si>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</si>
  <si>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</si>
  <si>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</si>
  <si>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</si>
  <si>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</si>
  <si>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</si>
  <si>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</si>
  <si>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</si>
  <si>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</si>
  <si>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</si>
  <si>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</si>
  <si>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</si>
  <si>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</si>
  <si>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</si>
  <si>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</si>
  <si>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</si>
  <si>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</si>
  <si>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</si>
  <si>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</si>
  <si>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</si>
  <si>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</si>
  <si>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</si>
  <si>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</si>
  <si>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</si>
  <si>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</si>
  <si>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</si>
  <si>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</si>
  <si>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</si>
  <si>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</si>
  <si>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</si>
  <si>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</si>
  <si>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</si>
  <si>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</si>
  <si>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</si>
  <si>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</si>
  <si>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</si>
  <si>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</si>
  <si>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</si>
  <si>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</si>
  <si>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</si>
  <si>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</si>
  <si>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</si>
  <si>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</si>
  <si>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</si>
  <si>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</si>
  <si>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</si>
  <si>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</si>
  <si>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</si>
  <si>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</si>
  <si>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</si>
  <si>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</si>
  <si>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</si>
  <si>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</si>
  <si>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</si>
  <si>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</si>
  <si>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</si>
  <si>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</si>
  <si>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</si>
  <si>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</si>
  <si>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</si>
  <si>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</si>
  <si>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</si>
  <si>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</si>
  <si>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</si>
  <si>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</si>
  <si>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</si>
  <si>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</si>
  <si>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</si>
  <si>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</si>
  <si>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</si>
  <si>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</si>
  <si>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</si>
  <si>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</si>
  <si>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</si>
  <si>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</si>
  <si>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</si>
  <si>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</si>
  <si>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</si>
  <si>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</si>
  <si>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</si>
  <si>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</si>
  <si>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</si>
  <si>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</si>
  <si>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</si>
  <si>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</si>
  <si>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</si>
  <si>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</si>
  <si>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</si>
  <si>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</si>
  <si>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</si>
  <si>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</si>
  <si>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</si>
  <si>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</si>
  <si>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</si>
  <si>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</si>
  <si>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</si>
  <si>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</si>
  <si>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</si>
  <si>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</si>
  <si>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</si>
  <si>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</si>
  <si>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</si>
  <si>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</si>
  <si>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</si>
  <si>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</si>
  <si>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</si>
  <si>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</si>
  <si>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</si>
  <si>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</si>
  <si>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</si>
  <si>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</si>
  <si>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</si>
  <si>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</si>
  <si>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</si>
  <si>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</si>
  <si>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</si>
  <si>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</si>
  <si>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</si>
  <si>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</si>
  <si>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</si>
  <si>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</si>
  <si>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</si>
  <si>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</si>
  <si>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</si>
  <si>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</si>
  <si>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</si>
  <si>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</si>
  <si>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</si>
  <si>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</si>
  <si>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</si>
  <si>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</si>
  <si>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</si>
  <si>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</si>
  <si>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</si>
  <si>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</si>
  <si>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</si>
  <si>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</si>
  <si>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</si>
  <si>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</si>
  <si>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</si>
  <si>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</si>
  <si>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</si>
  <si>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</si>
  <si>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</si>
  <si>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</si>
  <si>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</si>
  <si>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</si>
  <si>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</si>
  <si>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</si>
  <si>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</si>
  <si>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</si>
  <si>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</si>
  <si>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</si>
  <si>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</si>
  <si>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</si>
  <si>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</si>
  <si>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</si>
  <si>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</si>
  <si>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</si>
  <si>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</si>
  <si>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</si>
  <si>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</si>
  <si>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</si>
  <si>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</si>
  <si>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</si>
  <si>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</si>
  <si>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</si>
  <si>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</si>
  <si>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</si>
  <si>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</si>
  <si>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</si>
  <si>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</si>
  <si>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</si>
  <si>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</si>
  <si>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</si>
  <si>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</si>
  <si>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</si>
  <si>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</si>
  <si>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</si>
  <si>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</si>
  <si>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</si>
  <si>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</si>
  <si>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</si>
  <si>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</si>
  <si>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</si>
  <si>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</si>
  <si>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</si>
  <si>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</si>
  <si>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</si>
  <si>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</si>
  <si>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</si>
  <si>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</si>
  <si>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</si>
  <si>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</si>
  <si>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</si>
  <si>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</si>
  <si>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</si>
  <si>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</si>
  <si>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</si>
  <si>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</si>
  <si>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</si>
  <si>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</si>
  <si>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</si>
  <si>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</si>
  <si>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</si>
  <si>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</si>
  <si>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</si>
  <si>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</si>
  <si>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</si>
  <si>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</si>
  <si>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</si>
  <si>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</si>
  <si>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</si>
  <si>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</si>
  <si>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</si>
  <si>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</si>
  <si>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</si>
  <si>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</si>
  <si>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</si>
  <si>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</si>
  <si>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</si>
  <si>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</si>
  <si>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</si>
  <si>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</si>
  <si>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</si>
  <si>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</si>
  <si>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</si>
  <si>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</si>
  <si>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</si>
  <si>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</si>
  <si>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</si>
  <si>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</si>
  <si>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</si>
  <si>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</si>
  <si>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</si>
  <si>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</si>
  <si>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</si>
  <si>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</si>
  <si>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</si>
  <si>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</si>
  <si>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</si>
  <si>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</si>
  <si>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</si>
  <si>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</si>
  <si>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</si>
  <si>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</si>
  <si>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</si>
  <si>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</si>
  <si>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</si>
  <si>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</si>
  <si>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</si>
  <si>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</si>
  <si>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</si>
  <si>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</si>
  <si>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</si>
  <si>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</si>
  <si>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</si>
  <si>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</si>
  <si>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</si>
  <si>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</si>
  <si>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</si>
  <si>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</si>
  <si>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</si>
  <si>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</si>
  <si>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</si>
  <si>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</si>
  <si>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</si>
  <si>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</si>
  <si>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</si>
  <si>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</si>
  <si>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</si>
  <si>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</si>
  <si>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</si>
  <si>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</si>
  <si>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</si>
  <si>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</si>
  <si>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</si>
  <si>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</si>
  <si>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</si>
  <si>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</si>
  <si>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</si>
  <si>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</si>
  <si>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</si>
  <si>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</si>
  <si>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</si>
  <si>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</si>
  <si>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</si>
  <si>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</si>
  <si>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</si>
  <si>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</si>
  <si>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</si>
  <si>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</si>
  <si>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</si>
  <si>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</si>
  <si>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</si>
  <si>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</si>
  <si>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</si>
  <si>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</si>
  <si>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</si>
  <si>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</si>
  <si>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</si>
  <si>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</si>
  <si>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</si>
  <si>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</si>
  <si>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</si>
  <si>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</si>
  <si>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</si>
  <si>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</si>
  <si>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</si>
  <si>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</si>
  <si>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</si>
  <si>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</si>
  <si>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</si>
  <si>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</si>
  <si>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</si>
  <si>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</si>
  <si>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</si>
  <si>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</si>
  <si>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</si>
  <si>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</si>
  <si>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</si>
  <si>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</si>
  <si>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</si>
  <si>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</si>
  <si>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</si>
  <si>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</si>
  <si>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</si>
  <si>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</si>
  <si>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</si>
  <si>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</si>
  <si>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</si>
  <si>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</si>
  <si>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</si>
  <si>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</si>
  <si>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</si>
  <si>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</si>
  <si>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</si>
  <si>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</si>
  <si>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</si>
  <si>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</si>
  <si>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</si>
  <si>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</si>
  <si>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</si>
  <si>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</si>
  <si>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</si>
  <si>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</si>
  <si>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</si>
  <si>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</si>
  <si>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</si>
  <si>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</si>
  <si>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</si>
  <si>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</si>
  <si>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</si>
  <si>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</si>
  <si>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</si>
  <si>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</si>
  <si>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</si>
  <si>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</si>
  <si>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</si>
  <si>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</si>
  <si>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</si>
  <si>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</si>
  <si>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</si>
  <si>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</si>
  <si>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</si>
  <si>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</si>
  <si>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</si>
  <si>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</si>
  <si>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</si>
  <si>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</si>
  <si>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</si>
  <si>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</si>
  <si>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</si>
  <si>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</si>
  <si>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</si>
  <si>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</si>
  <si>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</si>
  <si>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</si>
  <si>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</si>
  <si>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</si>
  <si>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</si>
  <si>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</si>
  <si>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</si>
  <si>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</si>
  <si>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</si>
  <si>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</si>
  <si>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</si>
  <si>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</si>
  <si>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</si>
  <si>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</si>
  <si>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</si>
  <si>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</si>
  <si>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</si>
  <si>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</si>
  <si>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</si>
  <si>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</si>
  <si>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</si>
  <si>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</si>
  <si>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</si>
  <si>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</si>
  <si>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</si>
  <si>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</si>
  <si>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</si>
  <si>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</si>
  <si>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</si>
  <si>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</si>
  <si>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</si>
  <si>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</si>
  <si>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</si>
  <si>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</si>
  <si>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</si>
  <si>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</si>
  <si>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</si>
  <si>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</si>
  <si>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</si>
  <si>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</si>
  <si>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</si>
  <si>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</si>
  <si>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</si>
  <si>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</si>
  <si>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</si>
  <si>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</si>
  <si>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</si>
  <si>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</si>
  <si>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</si>
  <si>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</si>
  <si>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</si>
  <si>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</si>
  <si>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</si>
  <si>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</si>
  <si>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</si>
  <si>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</si>
  <si>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</si>
  <si>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</si>
  <si>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</si>
  <si>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</si>
  <si>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</si>
  <si>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</si>
  <si>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</si>
  <si>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</si>
  <si>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</si>
  <si>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</si>
  <si>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</si>
  <si>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</si>
  <si>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</si>
  <si>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</si>
  <si>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</si>
  <si>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</si>
  <si>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</si>
  <si>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</si>
  <si>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</si>
  <si>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</si>
  <si>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</si>
  <si>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</si>
  <si>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</si>
  <si>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</si>
  <si>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</si>
  <si>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</si>
  <si>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</si>
  <si>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</si>
  <si>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</si>
  <si>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</si>
  <si>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</si>
  <si>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</si>
  <si>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</si>
  <si>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</si>
  <si>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</si>
  <si>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</si>
  <si>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</si>
  <si>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</si>
  <si>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</si>
  <si>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</si>
  <si>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</si>
  <si>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</si>
  <si>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</si>
  <si>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</si>
  <si>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</si>
  <si>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</si>
  <si>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</si>
  <si>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</si>
  <si>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</si>
  <si>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</si>
  <si>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</si>
  <si>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</si>
  <si>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</si>
  <si>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</si>
  <si>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</si>
  <si>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</si>
  <si>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</si>
  <si>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</si>
  <si>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</si>
  <si>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</si>
  <si>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</si>
  <si>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</si>
  <si>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</si>
  <si>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</si>
  <si>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</si>
  <si>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</si>
  <si>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</si>
  <si>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</si>
  <si>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</si>
  <si>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</si>
  <si>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</si>
  <si>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</si>
  <si>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</si>
  <si>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</si>
  <si>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</si>
  <si>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</si>
  <si>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</si>
  <si>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</si>
  <si>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</si>
  <si>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</si>
  <si>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</si>
  <si>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</si>
  <si>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</si>
  <si>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</si>
  <si>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</si>
  <si>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</si>
  <si>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</si>
  <si>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</si>
  <si>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</si>
  <si>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</si>
  <si>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</si>
  <si>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</si>
  <si>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</si>
  <si>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</si>
  <si>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</si>
  <si>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</si>
  <si>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</si>
  <si>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</si>
  <si>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</si>
  <si>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</si>
  <si>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</si>
  <si>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</si>
  <si>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</si>
  <si>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</si>
  <si>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</si>
  <si>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</si>
  <si>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</si>
  <si>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</si>
  <si>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</si>
  <si>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</si>
  <si>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</si>
  <si>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</si>
  <si>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</si>
  <si>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</si>
  <si>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</si>
  <si>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</si>
  <si>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</si>
  <si>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</si>
  <si>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</si>
  <si>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</si>
  <si>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</si>
  <si>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</si>
  <si>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</si>
  <si>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</si>
  <si>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</si>
  <si>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</si>
  <si>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</si>
  <si>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</si>
  <si>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</si>
  <si>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</si>
  <si>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</si>
  <si>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</si>
  <si>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</si>
  <si>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</si>
  <si>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</si>
  <si>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</si>
  <si>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</si>
  <si>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</si>
  <si>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</si>
  <si>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</si>
  <si>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</si>
  <si>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</si>
  <si>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</si>
  <si>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</si>
  <si>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</si>
  <si>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</si>
  <si>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</si>
  <si>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</si>
  <si>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</si>
  <si>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</si>
  <si>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</si>
  <si>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</si>
  <si>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</si>
  <si>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</si>
  <si>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</si>
  <si>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</si>
  <si>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</si>
  <si>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</si>
  <si>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</si>
  <si>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</si>
  <si>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</si>
  <si>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</si>
  <si>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</si>
  <si>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</si>
  <si>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</si>
  <si>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</si>
  <si>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</si>
  <si>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</si>
  <si>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</si>
  <si>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</si>
  <si>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</si>
  <si>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</si>
  <si>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</si>
  <si>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</si>
  <si>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</si>
  <si>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</si>
  <si>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</si>
  <si>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</si>
  <si>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</si>
  <si>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</si>
  <si>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</si>
  <si>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</si>
  <si>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</si>
  <si>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</si>
  <si>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</si>
  <si>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</si>
  <si>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</si>
  <si>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</si>
  <si>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</si>
  <si>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</si>
  <si>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</si>
  <si>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</si>
  <si>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</si>
  <si>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</si>
  <si>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</si>
  <si>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</si>
  <si>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</si>
  <si>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</si>
  <si>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</si>
  <si>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</si>
  <si>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</si>
  <si>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</si>
  <si>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</si>
  <si>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</si>
  <si>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</si>
  <si>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</si>
  <si>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</si>
  <si>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</si>
  <si>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</si>
  <si>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</si>
  <si>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</si>
  <si>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</si>
  <si>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</si>
  <si>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</si>
  <si>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</si>
  <si>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</si>
  <si>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</si>
  <si>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</si>
  <si>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</si>
  <si>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</si>
  <si>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</si>
  <si>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</si>
  <si>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</si>
  <si>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</si>
  <si>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</si>
  <si>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</si>
  <si>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</si>
  <si>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</si>
  <si>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</si>
  <si>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</si>
  <si>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</si>
  <si>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</si>
  <si>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</si>
  <si>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</si>
  <si>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</si>
  <si>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</si>
  <si>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</si>
  <si>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</si>
  <si>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</si>
  <si>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</si>
  <si>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</si>
  <si>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</si>
  <si>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</si>
  <si>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</si>
  <si>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</si>
  <si>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</si>
  <si>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</si>
  <si>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</si>
  <si>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</si>
  <si>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</si>
  <si>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</si>
  <si>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</si>
  <si>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</si>
  <si>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</si>
  <si>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</si>
  <si>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</si>
  <si>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</si>
  <si>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</si>
  <si>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</si>
  <si>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</si>
  <si>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</si>
  <si>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</si>
  <si>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</si>
  <si>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</si>
  <si>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</si>
  <si>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</si>
  <si>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</si>
  <si>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</si>
  <si>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</si>
  <si>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</si>
  <si>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</si>
  <si>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</si>
  <si>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</si>
  <si>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</si>
  <si>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</si>
  <si>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</si>
  <si>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</si>
  <si>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</si>
  <si>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</si>
  <si>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</si>
  <si>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</si>
  <si>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</si>
  <si>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</si>
  <si>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</si>
  <si>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</si>
  <si>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</si>
  <si>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</si>
  <si>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</si>
  <si>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</si>
  <si>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</si>
  <si>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</si>
  <si>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</si>
  <si>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</si>
  <si>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</si>
  <si>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</si>
  <si>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</si>
  <si>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</si>
  <si>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</si>
  <si>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</si>
  <si>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</si>
  <si>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</si>
  <si>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</si>
  <si>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</si>
  <si>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</si>
  <si>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</si>
  <si>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</si>
  <si>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</si>
  <si>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</si>
  <si>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</si>
  <si>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</si>
  <si>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</si>
  <si>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</si>
  <si>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</si>
  <si>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</si>
  <si>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</si>
  <si>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</si>
  <si>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</si>
  <si>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</si>
  <si>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</si>
  <si>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</si>
  <si>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</si>
  <si>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</si>
  <si>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</si>
  <si>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</si>
  <si>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</si>
  <si>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</si>
  <si>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</si>
  <si>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</si>
  <si>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</si>
  <si>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</si>
  <si>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</si>
  <si>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</si>
  <si>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</si>
  <si>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</si>
  <si>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</si>
  <si>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</si>
  <si>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</si>
  <si>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</si>
  <si>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</si>
  <si>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</si>
  <si>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</si>
  <si>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</si>
  <si>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</si>
  <si>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</si>
  <si>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</si>
  <si>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</si>
  <si>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</si>
  <si>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</si>
  <si>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</si>
  <si>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</si>
  <si>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</si>
  <si>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</si>
  <si>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</si>
  <si>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</si>
  <si>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</si>
  <si>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</si>
  <si>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</si>
  <si>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</si>
  <si>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</si>
  <si>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</si>
  <si>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</si>
  <si>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</si>
  <si>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</si>
  <si>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</si>
  <si>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</si>
  <si>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</si>
  <si>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</si>
  <si>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</si>
  <si>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</si>
  <si>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</si>
  <si>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</si>
  <si>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</si>
  <si>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</si>
  <si>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</si>
  <si>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</si>
  <si>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</si>
  <si>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</si>
  <si>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</si>
  <si>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</si>
  <si>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</si>
  <si>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</si>
  <si>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</si>
  <si>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</si>
  <si>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</si>
  <si>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</si>
  <si>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</si>
  <si>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</si>
  <si>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</si>
  <si>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</si>
  <si>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</si>
  <si>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</si>
  <si>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</si>
  <si>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</si>
  <si>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</si>
  <si>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</si>
  <si>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</si>
  <si>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</si>
  <si>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</si>
  <si>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</si>
  <si>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</si>
  <si>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</si>
  <si>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</si>
  <si>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</si>
  <si>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</si>
  <si>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</si>
  <si>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</si>
  <si>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</si>
  <si>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</si>
  <si>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</si>
  <si>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</si>
  <si>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</si>
  <si>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</si>
  <si>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</si>
  <si>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</si>
  <si>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</si>
  <si>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</si>
  <si>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</si>
  <si>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</si>
  <si>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</si>
  <si>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</si>
  <si>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</si>
  <si>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</si>
  <si>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</si>
  <si>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</si>
  <si>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</si>
  <si>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</si>
  <si>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</si>
  <si>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</si>
  <si>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</si>
  <si>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</si>
  <si>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</si>
  <si>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</si>
  <si>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</si>
  <si>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</si>
  <si>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</si>
  <si>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</si>
  <si>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</si>
  <si>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</si>
  <si>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</si>
  <si>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</si>
  <si>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</si>
  <si>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</si>
  <si>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</si>
  <si>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</si>
  <si>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</si>
  <si>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</si>
  <si>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</si>
  <si>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</si>
  <si>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</si>
  <si>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</si>
  <si>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</si>
  <si>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</si>
  <si>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</si>
  <si>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</si>
  <si>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</si>
  <si>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</si>
  <si>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</si>
  <si>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</si>
  <si>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</si>
  <si>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</si>
  <si>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</si>
  <si>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</si>
  <si>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</si>
  <si>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</si>
  <si>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</si>
  <si>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</si>
  <si>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</si>
  <si>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</si>
  <si>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</si>
  <si>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</si>
  <si>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</si>
  <si>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</si>
  <si>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</si>
  <si>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</si>
  <si>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</si>
  <si>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</si>
  <si>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</si>
  <si>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</si>
  <si>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</si>
  <si>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</si>
  <si>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</si>
  <si>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</si>
  <si>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</si>
  <si>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</si>
  <si>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</si>
  <si>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</si>
  <si>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</si>
  <si>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</si>
  <si>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</si>
  <si>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</si>
  <si>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</si>
  <si>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</si>
  <si>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</si>
  <si>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</si>
  <si>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</si>
  <si>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</si>
  <si>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</si>
  <si>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</si>
  <si>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</si>
  <si>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</si>
  <si>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</si>
  <si>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</si>
  <si>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</si>
  <si>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</si>
  <si>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</si>
  <si>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</si>
  <si>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</si>
  <si>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</si>
  <si>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</si>
  <si>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</si>
  <si>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</si>
  <si>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</si>
  <si>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</si>
  <si>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</si>
  <si>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</si>
  <si>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</si>
  <si>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</si>
  <si>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</si>
  <si>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</si>
  <si>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</si>
  <si>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</si>
  <si>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</si>
  <si>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</si>
  <si>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</si>
  <si>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</si>
  <si>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</si>
  <si>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</si>
  <si>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</si>
  <si>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</si>
  <si>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</si>
  <si>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</si>
  <si>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</si>
  <si>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</si>
  <si>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</si>
  <si>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</si>
  <si>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</si>
  <si>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</si>
  <si>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</si>
  <si>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</si>
  <si>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</si>
  <si>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</si>
  <si>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</si>
  <si>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</si>
  <si>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</si>
  <si>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</si>
  <si>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</si>
  <si>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</si>
  <si>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</si>
  <si>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</si>
  <si>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</si>
  <si>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</si>
  <si>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</si>
  <si>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</si>
  <si>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</si>
  <si>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</si>
  <si>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</si>
  <si>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</si>
  <si>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</si>
  <si>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</si>
  <si>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</si>
  <si>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</si>
  <si>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</si>
  <si>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</si>
  <si>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</si>
  <si>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</si>
  <si>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</si>
  <si>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</si>
  <si>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</si>
  <si>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</si>
  <si>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</si>
  <si>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</si>
  <si>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</si>
  <si>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</si>
  <si>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</si>
  <si>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</si>
  <si>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</si>
  <si>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</si>
  <si>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</si>
  <si>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</si>
  <si>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</si>
  <si>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</si>
  <si>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</si>
  <si>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</si>
  <si>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</si>
  <si>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</si>
  <si>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</si>
  <si>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</si>
  <si>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</si>
  <si>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</si>
  <si>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</si>
  <si>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</si>
  <si>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</si>
  <si>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</si>
  <si>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</si>
  <si>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</si>
  <si>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</si>
  <si>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</si>
  <si>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</si>
  <si>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</si>
  <si>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</si>
  <si>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</si>
  <si>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</si>
  <si>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</si>
  <si>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</si>
  <si>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</si>
  <si>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</si>
  <si>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</si>
  <si>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</si>
  <si>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</si>
  <si>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</si>
  <si>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</si>
  <si>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</si>
  <si>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</si>
  <si>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</si>
  <si>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</si>
  <si>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</si>
  <si>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</si>
  <si>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</si>
  <si>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</si>
  <si>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</si>
  <si>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</si>
  <si>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</si>
  <si>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</si>
  <si>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</si>
  <si>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</si>
  <si>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</si>
  <si>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</si>
  <si>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</si>
  <si>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</si>
  <si>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</si>
  <si>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</si>
  <si>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</si>
  <si>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</si>
  <si>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</si>
  <si>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</si>
  <si>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</si>
  <si>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</si>
  <si>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</si>
  <si>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</si>
  <si>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</si>
  <si>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</si>
  <si>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</si>
  <si>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</si>
  <si>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</si>
  <si>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</si>
  <si>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</si>
  <si>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</si>
  <si>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</si>
  <si>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</si>
  <si>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</si>
  <si>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</si>
  <si>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</si>
  <si>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</si>
  <si>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</si>
  <si>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</si>
  <si>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</si>
  <si>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</si>
  <si>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</si>
  <si>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</si>
  <si>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</si>
  <si>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</si>
  <si>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</si>
  <si>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</si>
  <si>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</si>
  <si>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</si>
  <si>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</si>
  <si>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</si>
  <si>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</si>
  <si>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</si>
  <si>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</si>
  <si>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</si>
  <si>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</si>
  <si>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</si>
  <si>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</si>
  <si>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</si>
  <si>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</si>
  <si>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</si>
  <si>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</si>
  <si>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</si>
  <si>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</si>
  <si>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</si>
  <si>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</si>
  <si>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</si>
  <si>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</si>
  <si>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</si>
  <si>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</si>
  <si>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</si>
  <si>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</si>
  <si>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</si>
  <si>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</si>
  <si>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</si>
  <si>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</si>
  <si>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</si>
  <si>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</si>
  <si>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</si>
  <si>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</si>
  <si>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</si>
  <si>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</si>
  <si>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</si>
  <si>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</si>
  <si>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</si>
  <si>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</si>
  <si>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</si>
  <si>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</si>
  <si>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</si>
  <si>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</si>
  <si>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</si>
  <si>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</si>
  <si>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</si>
  <si>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</si>
  <si>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</si>
  <si>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</si>
  <si>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</si>
  <si>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</si>
  <si>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</si>
  <si>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</si>
  <si>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</si>
  <si>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</si>
  <si>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</si>
  <si>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</si>
  <si>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</si>
  <si>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</si>
  <si>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</si>
  <si>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</si>
  <si>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</si>
  <si>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</si>
  <si>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</si>
  <si>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</si>
  <si>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</si>
  <si>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</si>
  <si>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</si>
  <si>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</si>
  <si>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</si>
  <si>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</si>
  <si>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</si>
  <si>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</si>
  <si>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</si>
  <si>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</si>
  <si>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</si>
  <si>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</si>
  <si>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</si>
  <si>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</si>
  <si>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</si>
  <si>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</si>
  <si>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</si>
  <si>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</si>
  <si>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</si>
  <si>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</si>
  <si>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</si>
  <si>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</si>
  <si>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</si>
  <si>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</si>
  <si>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</si>
  <si>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</si>
  <si>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</si>
  <si>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</si>
  <si>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</si>
  <si>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</si>
  <si>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</si>
  <si>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</si>
  <si>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</si>
  <si>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</si>
  <si>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</si>
  <si>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</si>
  <si>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</si>
  <si>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</si>
  <si>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</si>
  <si>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</si>
  <si>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</si>
  <si>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</si>
  <si>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</si>
  <si>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</si>
  <si>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</si>
  <si>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</si>
  <si>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</si>
  <si>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</si>
  <si>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</si>
  <si>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</si>
  <si>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</si>
  <si>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</si>
  <si>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</si>
  <si>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</si>
  <si>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</si>
  <si>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</si>
  <si>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</si>
  <si>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</si>
  <si>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</si>
  <si>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</si>
  <si>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</si>
  <si>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</si>
  <si>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</si>
  <si>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</si>
  <si>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</si>
  <si>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</si>
  <si>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</si>
  <si>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</si>
  <si>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</si>
  <si>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</si>
  <si>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</si>
  <si>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</si>
  <si>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</si>
  <si>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</si>
  <si>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</si>
  <si>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</si>
  <si>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</si>
  <si>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</si>
  <si>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</si>
  <si>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</si>
  <si>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</si>
  <si>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</si>
  <si>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</si>
  <si>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</si>
  <si>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</si>
  <si>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</si>
  <si>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</si>
  <si>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</si>
  <si>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</si>
  <si>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</si>
  <si>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</si>
  <si>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</si>
  <si>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</si>
  <si>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</si>
  <si>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</si>
  <si>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</si>
  <si>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</si>
  <si>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</si>
  <si>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</si>
  <si>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</si>
  <si>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</si>
  <si>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</si>
  <si>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</si>
  <si>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</si>
  <si>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</si>
  <si>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</si>
  <si>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</si>
  <si>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</si>
  <si>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</si>
  <si>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</si>
  <si>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</si>
  <si>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</si>
  <si>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</si>
  <si>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</si>
  <si>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</si>
  <si>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</si>
  <si>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</si>
  <si>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</si>
  <si>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</si>
  <si>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</si>
  <si>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</si>
  <si>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</si>
  <si>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</si>
  <si>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</si>
  <si>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</si>
  <si>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</si>
  <si>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</si>
  <si>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</si>
  <si>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</si>
  <si>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</si>
  <si>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</si>
  <si>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</si>
  <si>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</si>
  <si>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</si>
  <si>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</si>
  <si>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</si>
  <si>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</si>
  <si>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</si>
  <si>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</si>
  <si>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</si>
  <si>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</si>
  <si>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</si>
  <si>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</si>
  <si>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</si>
  <si>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</si>
  <si>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</si>
  <si>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</si>
  <si>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</si>
  <si>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</si>
  <si>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</si>
  <si>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</si>
  <si>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</si>
  <si>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</si>
  <si>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</si>
  <si>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</si>
  <si>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</si>
  <si>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</si>
  <si>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</si>
  <si>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</si>
  <si>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</si>
  <si>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</si>
  <si>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</si>
  <si>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</si>
  <si>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</si>
  <si>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</si>
  <si>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</si>
  <si>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</si>
  <si>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</si>
  <si>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</si>
  <si>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</si>
  <si>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</si>
  <si>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</si>
  <si>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</si>
  <si>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</si>
  <si>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</si>
  <si>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</si>
  <si>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</si>
  <si>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</si>
  <si>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</si>
  <si>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</si>
  <si>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</si>
  <si>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</si>
  <si>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</si>
  <si>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</si>
  <si>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</si>
  <si>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</si>
  <si>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</si>
  <si>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</si>
  <si>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</si>
  <si>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</si>
  <si>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</si>
  <si>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</si>
  <si>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</si>
  <si>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</si>
  <si>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</si>
  <si>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</si>
  <si>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</si>
  <si>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</si>
  <si>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</si>
  <si>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</si>
  <si>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</si>
  <si>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</si>
  <si>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</si>
  <si>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</si>
  <si>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</si>
  <si>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</si>
  <si>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</si>
  <si>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</si>
  <si>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</si>
  <si>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</si>
  <si>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</si>
  <si>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</si>
  <si>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</si>
  <si>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</si>
  <si>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</si>
  <si>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</si>
  <si>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</si>
  <si>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</si>
  <si>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</si>
  <si>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</si>
  <si>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</si>
  <si>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</si>
  <si>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</si>
  <si>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</si>
  <si>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</si>
  <si>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</si>
  <si>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</si>
  <si>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</si>
  <si>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</si>
  <si>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</si>
  <si>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</si>
  <si>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</si>
  <si>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</si>
  <si>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</si>
  <si>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</si>
  <si>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</si>
  <si>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</si>
  <si>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</si>
  <si>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</si>
  <si>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</si>
  <si>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</si>
  <si>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</si>
  <si>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</si>
  <si>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</si>
  <si>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</si>
  <si>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</si>
  <si>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</si>
  <si>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</si>
  <si>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</si>
  <si>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</si>
  <si>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</si>
  <si>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</si>
  <si>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</si>
  <si>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</si>
  <si>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</si>
  <si>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</si>
  <si>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</si>
  <si>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</si>
  <si>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</si>
  <si>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</si>
  <si>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</si>
  <si>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</si>
  <si>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</si>
  <si>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</si>
  <si>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</si>
  <si>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</si>
  <si>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</si>
  <si>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</si>
  <si>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</si>
  <si>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</si>
  <si>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</si>
  <si>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</si>
  <si>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</si>
  <si>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</si>
  <si>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</si>
  <si>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</si>
  <si>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</si>
  <si>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</si>
  <si>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</si>
  <si>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</si>
  <si>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</si>
  <si>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</si>
  <si>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</si>
  <si>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</si>
  <si>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</si>
  <si>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</si>
  <si>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</si>
  <si>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</si>
  <si>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</si>
  <si>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</si>
  <si>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</si>
  <si>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</si>
  <si>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</si>
  <si>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</si>
  <si>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</si>
  <si>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</si>
  <si>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</si>
  <si>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</si>
  <si>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</si>
  <si>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</si>
  <si>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</si>
  <si>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</si>
  <si>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</si>
  <si>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</si>
  <si>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</si>
  <si>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</si>
  <si>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</si>
  <si>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</si>
  <si>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</si>
  <si>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</si>
  <si>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</si>
  <si>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</si>
  <si>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</si>
  <si>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</si>
  <si>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</si>
  <si>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</si>
  <si>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</si>
  <si>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</si>
  <si>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</si>
  <si>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</si>
  <si>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</si>
  <si>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</si>
  <si>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</si>
  <si>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</si>
  <si>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</si>
  <si>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</si>
  <si>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</si>
  <si>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</si>
  <si>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</si>
  <si>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</si>
  <si>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</si>
  <si>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</si>
  <si>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</si>
  <si>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</si>
  <si>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</si>
  <si>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</si>
  <si>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</si>
  <si>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</si>
  <si>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</si>
  <si>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</si>
  <si>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</si>
  <si>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</si>
  <si>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</si>
  <si>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</si>
  <si>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</si>
  <si>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</si>
  <si>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</si>
  <si>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</si>
  <si>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</si>
  <si>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</si>
  <si>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</si>
  <si>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</si>
  <si>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</si>
  <si>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</si>
  <si>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</si>
  <si>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</si>
  <si>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</si>
  <si>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</si>
  <si>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</si>
  <si>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</si>
  <si>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</si>
  <si>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</si>
  <si>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</si>
  <si>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</si>
  <si>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</si>
  <si>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</si>
  <si>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</si>
  <si>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</si>
  <si>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</si>
  <si>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</si>
  <si>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</si>
  <si>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</si>
  <si>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</si>
  <si>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</si>
  <si>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</si>
  <si>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</si>
  <si>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</si>
  <si>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</si>
  <si>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</si>
  <si>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</si>
  <si>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</si>
  <si>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</si>
  <si>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</si>
  <si>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</si>
  <si>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</si>
  <si>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</si>
  <si>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</si>
  <si>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</si>
  <si>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</si>
  <si>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</si>
  <si>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</si>
  <si>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</si>
  <si>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</si>
  <si>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</si>
  <si>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</si>
  <si>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</si>
  <si>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</si>
  <si>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</si>
  <si>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</si>
  <si>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</si>
  <si>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</si>
  <si>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</si>
  <si>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</si>
  <si>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</si>
  <si>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</si>
  <si>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</si>
  <si>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</si>
  <si>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</si>
  <si>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</si>
  <si>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</si>
  <si>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</si>
  <si>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</si>
  <si>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</si>
  <si>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</si>
  <si>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</si>
  <si>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</si>
  <si>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</si>
  <si>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</si>
  <si>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</si>
  <si>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</si>
  <si>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</si>
  <si>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</si>
  <si>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</si>
  <si>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</si>
  <si>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</si>
  <si>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</si>
  <si>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</si>
  <si>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</si>
  <si>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</si>
  <si>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</si>
  <si>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</si>
  <si>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</si>
  <si>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</si>
  <si>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</si>
  <si>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</si>
  <si>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</si>
  <si>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</si>
  <si>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</si>
  <si>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</si>
  <si>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</si>
  <si>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</si>
  <si>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</si>
  <si>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</si>
  <si>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</si>
  <si>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</si>
  <si>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</si>
  <si>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</si>
  <si>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</si>
  <si>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</si>
  <si>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</si>
  <si>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</si>
  <si>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</si>
  <si>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</si>
  <si>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</si>
  <si>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</si>
  <si>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</si>
  <si>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</si>
  <si>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</si>
  <si>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</si>
  <si>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</si>
  <si>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</si>
  <si>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</si>
  <si>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</si>
  <si>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</si>
  <si>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</si>
  <si>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</si>
  <si>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</si>
  <si>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</si>
  <si>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</si>
  <si>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</si>
  <si>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</si>
  <si>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</si>
  <si>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</si>
  <si>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</si>
  <si>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</si>
  <si>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</si>
  <si>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</si>
  <si>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</si>
  <si>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</si>
  <si>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</si>
  <si>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</si>
  <si>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</si>
  <si>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</si>
  <si>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</si>
  <si>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</si>
  <si>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</si>
  <si>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</si>
  <si>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</si>
  <si>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</si>
  <si>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</si>
  <si>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</si>
  <si>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</si>
  <si>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</si>
  <si>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</si>
  <si>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</si>
  <si>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</si>
  <si>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</si>
  <si>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</si>
  <si>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</si>
  <si>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</si>
  <si>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</si>
  <si>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</si>
  <si>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</si>
  <si>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</si>
  <si>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</si>
  <si>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</si>
  <si>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</si>
  <si>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</si>
  <si>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</si>
  <si>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</si>
  <si>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</si>
  <si>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</si>
  <si>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</si>
  <si>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</si>
  <si>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</si>
  <si>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</si>
  <si>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</si>
  <si>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</si>
  <si>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</si>
  <si>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</si>
  <si>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</si>
  <si>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</si>
  <si>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</si>
  <si>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</si>
  <si>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</si>
  <si>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</si>
  <si>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</si>
  <si>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</si>
  <si>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</si>
  <si>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</si>
  <si>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</si>
  <si>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</si>
  <si>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</si>
  <si>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</si>
  <si>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</si>
  <si>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</si>
  <si>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</si>
  <si>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</si>
  <si>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</si>
  <si>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</si>
  <si>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</si>
  <si>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</si>
  <si>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</si>
  <si>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</si>
  <si>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</si>
  <si>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</si>
  <si>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</si>
  <si>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</si>
  <si>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</si>
  <si>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</si>
  <si>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</si>
  <si>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</si>
  <si>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</si>
  <si>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</si>
  <si>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</si>
  <si>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</si>
  <si>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</si>
  <si>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</si>
  <si>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</si>
  <si>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</si>
  <si>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</si>
  <si>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</si>
  <si>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</si>
  <si>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</si>
  <si>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</si>
  <si>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</si>
  <si>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</si>
  <si>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</si>
  <si>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</si>
  <si>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</si>
  <si>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</si>
  <si>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</si>
  <si>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</si>
  <si>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</si>
  <si>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</si>
  <si>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</si>
  <si>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</si>
  <si>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</si>
  <si>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</si>
  <si>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</si>
  <si>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</si>
  <si>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</si>
  <si>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</si>
  <si>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</si>
  <si>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</si>
  <si>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</si>
  <si>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</si>
  <si>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</si>
  <si>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</si>
  <si>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</si>
  <si>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</si>
  <si>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</si>
  <si>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</si>
  <si>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</si>
  <si>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</si>
  <si>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</si>
  <si>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</si>
  <si>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</si>
  <si>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</si>
  <si>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</si>
  <si>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</si>
  <si>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</si>
  <si>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</si>
  <si>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</si>
  <si>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</si>
  <si>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</si>
  <si>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</si>
  <si>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</si>
  <si>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</si>
  <si>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</si>
  <si>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</si>
  <si>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</si>
  <si>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</si>
  <si>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</si>
  <si>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</si>
  <si>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</si>
  <si>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</si>
  <si>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</si>
  <si>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</si>
  <si>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</si>
  <si>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</si>
  <si>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</si>
  <si>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</si>
  <si>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</si>
  <si>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</si>
  <si>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</si>
  <si>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</si>
  <si>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</si>
  <si>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</si>
  <si>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</si>
  <si>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</si>
  <si>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</si>
  <si>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</si>
  <si>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</si>
  <si>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</si>
  <si>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</si>
  <si>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</si>
  <si>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</si>
  <si>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</si>
  <si>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</si>
  <si>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</si>
  <si>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</si>
  <si>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</si>
  <si>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</si>
  <si>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</si>
  <si>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</si>
  <si>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</si>
  <si>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</si>
  <si>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</si>
  <si>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</si>
  <si>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</si>
  <si>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</si>
  <si>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</si>
  <si>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</si>
  <si>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</si>
  <si>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</si>
  <si>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</si>
  <si>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</si>
  <si>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</si>
  <si>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</si>
  <si>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</si>
  <si>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</si>
  <si>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</si>
  <si>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</si>
  <si>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</si>
  <si>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</si>
  <si>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</si>
  <si>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</si>
  <si>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</si>
  <si>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</si>
  <si>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</si>
  <si>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</si>
  <si>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</si>
  <si>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</si>
  <si>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</si>
  <si>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</si>
  <si>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</si>
  <si>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</si>
  <si>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</si>
  <si>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</si>
  <si>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</si>
  <si>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</si>
  <si>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</si>
  <si>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</si>
  <si>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</si>
  <si>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</si>
  <si>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</si>
  <si>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</si>
  <si>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</si>
  <si>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</si>
  <si>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</si>
  <si>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</si>
  <si>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</si>
  <si>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</si>
  <si>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</si>
  <si>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</si>
  <si>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</si>
  <si>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</si>
  <si>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</si>
  <si>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</si>
  <si>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</si>
  <si>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</si>
  <si>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</si>
  <si>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</si>
  <si>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</si>
  <si>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</si>
  <si>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</si>
  <si>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</si>
  <si>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</si>
  <si>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</si>
  <si>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</si>
  <si>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</si>
  <si>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</si>
  <si>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</si>
  <si>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</si>
  <si>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</si>
  <si>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</si>
  <si>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</si>
  <si>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</si>
  <si>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</si>
  <si>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</si>
  <si>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</si>
  <si>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</si>
  <si>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</si>
  <si>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</si>
  <si>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</si>
  <si>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</si>
  <si>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</si>
  <si>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</si>
  <si>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</si>
  <si>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</si>
  <si>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</si>
  <si>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</si>
  <si>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</si>
  <si>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</si>
  <si>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</si>
  <si>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</si>
  <si>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</si>
  <si>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</si>
  <si>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</si>
  <si>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</si>
  <si>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</si>
  <si>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</si>
  <si>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</si>
  <si>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</si>
  <si>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</si>
  <si>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</si>
  <si>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</si>
  <si>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</si>
  <si>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</si>
  <si>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</si>
  <si>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</si>
  <si>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</si>
  <si>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</si>
  <si>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</si>
  <si>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</si>
  <si>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</si>
  <si>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</si>
  <si>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</si>
  <si>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</si>
  <si>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</si>
  <si>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</si>
  <si>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</si>
  <si>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</si>
  <si>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</si>
  <si>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</si>
  <si>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</si>
  <si>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</si>
  <si>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</si>
  <si>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</si>
  <si>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</si>
  <si>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</si>
  <si>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</si>
  <si>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</si>
  <si>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</si>
  <si>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</si>
  <si>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</si>
  <si>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</si>
  <si>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</si>
  <si>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</si>
  <si>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</si>
  <si>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</si>
  <si>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</si>
  <si>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</si>
  <si>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</si>
  <si>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</si>
  <si>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</si>
  <si>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</si>
  <si>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</si>
  <si>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</si>
  <si>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</si>
  <si>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</si>
  <si>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</si>
  <si>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</si>
  <si>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</si>
  <si>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</si>
  <si>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</si>
  <si>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</si>
  <si>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</si>
  <si>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</si>
  <si>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</si>
  <si>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</si>
  <si>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</si>
  <si>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</si>
  <si>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</si>
  <si>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</si>
  <si>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</si>
  <si>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</si>
  <si>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</si>
  <si>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</si>
  <si>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</si>
  <si>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</si>
  <si>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</si>
  <si>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</si>
  <si>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</si>
  <si>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</si>
  <si>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</si>
  <si>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</si>
  <si>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</si>
  <si>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</si>
  <si>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</si>
  <si>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</si>
  <si>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</si>
  <si>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</si>
  <si>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</si>
  <si>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</si>
  <si>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</si>
  <si>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</si>
  <si>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</si>
  <si>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</si>
  <si>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</si>
  <si>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</si>
  <si>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</si>
  <si>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</si>
  <si>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</si>
  <si>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</si>
  <si>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</si>
  <si>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</si>
  <si>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</si>
  <si>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</si>
  <si>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</si>
  <si>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</si>
  <si>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</si>
  <si>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</si>
  <si>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</si>
  <si>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</si>
  <si>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</si>
  <si>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</si>
  <si>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</si>
  <si>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</si>
  <si>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</si>
  <si>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</si>
  <si>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</si>
  <si>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</si>
  <si>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</si>
  <si>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</si>
  <si>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</si>
  <si>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</si>
  <si>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</si>
  <si>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</si>
  <si>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</si>
  <si>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</si>
  <si>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</si>
  <si>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</si>
  <si>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</si>
  <si>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</si>
  <si>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</si>
  <si>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</si>
  <si>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</si>
  <si>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</si>
  <si>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</si>
  <si>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</si>
  <si>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</si>
  <si>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</si>
  <si>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</si>
  <si>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</si>
  <si>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</si>
  <si>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</si>
  <si>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</si>
  <si>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</si>
  <si>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</si>
  <si>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</si>
  <si>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</si>
  <si>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</si>
  <si>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</si>
  <si>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</si>
  <si>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</si>
  <si>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</si>
  <si>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</si>
  <si>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</si>
  <si>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</si>
  <si>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</si>
  <si>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</si>
  <si>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</si>
  <si>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</si>
  <si>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</si>
  <si>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</si>
  <si>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</si>
  <si>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</si>
  <si>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</si>
  <si>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</si>
  <si>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</si>
  <si>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</si>
  <si>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</si>
  <si>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</si>
  <si>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</si>
  <si>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</si>
  <si>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</si>
  <si>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</si>
  <si>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</si>
  <si>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</si>
  <si>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</si>
  <si>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</si>
  <si>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</si>
  <si>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</si>
  <si>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</si>
  <si>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</si>
  <si>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</si>
  <si>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</si>
  <si>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</si>
  <si>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</si>
  <si>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</si>
  <si>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</si>
  <si>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</si>
  <si>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</si>
  <si>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</si>
  <si>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</si>
  <si>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</si>
  <si>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</si>
  <si>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</si>
  <si>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</si>
  <si>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</si>
  <si>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</si>
  <si>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</si>
  <si>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</si>
  <si>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</si>
  <si>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</si>
  <si>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</si>
  <si>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</si>
  <si>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</si>
  <si>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</si>
  <si>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</si>
  <si>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</si>
  <si>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</si>
  <si>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</si>
  <si>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</si>
  <si>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</si>
  <si>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</si>
  <si>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</si>
  <si>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</si>
  <si>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</si>
  <si>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</si>
  <si>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</si>
  <si>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</si>
  <si>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</si>
  <si>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</si>
  <si>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</si>
  <si>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</si>
  <si>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</si>
  <si>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</si>
  <si>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</si>
  <si>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</si>
  <si>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</si>
  <si>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</si>
  <si>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</si>
  <si>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</si>
  <si>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</si>
  <si>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</si>
  <si>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</si>
  <si>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</si>
  <si>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</si>
  <si>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</si>
  <si>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</si>
  <si>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</si>
  <si>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</si>
  <si>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</si>
  <si>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</si>
  <si>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</si>
  <si>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</si>
  <si>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</si>
  <si>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</si>
  <si>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</si>
  <si>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</si>
  <si>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</si>
  <si>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</si>
  <si>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</si>
  <si>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</si>
  <si>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</si>
  <si>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</si>
  <si>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</si>
  <si>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</si>
  <si>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</si>
  <si>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</si>
  <si>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</si>
  <si>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</si>
  <si>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</si>
  <si>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</si>
  <si>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</si>
  <si>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</si>
  <si>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</si>
  <si>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</si>
  <si>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</si>
  <si>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</si>
  <si>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</si>
  <si>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</si>
  <si>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</si>
  <si>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</si>
  <si>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</si>
  <si>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</si>
  <si>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</si>
  <si>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</si>
  <si>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</si>
  <si>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</si>
  <si>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</si>
  <si>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</si>
  <si>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</si>
  <si>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</si>
  <si>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</si>
  <si>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</si>
  <si>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</si>
  <si>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</si>
  <si>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</si>
  <si>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</si>
  <si>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</si>
  <si>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</si>
  <si>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</si>
  <si>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</si>
  <si>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</si>
  <si>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</si>
  <si>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</si>
  <si>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</si>
  <si>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</si>
  <si>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</si>
  <si>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</si>
  <si>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</si>
  <si>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</si>
  <si>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</si>
  <si>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</si>
  <si>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</si>
  <si>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</si>
  <si>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</si>
  <si>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</si>
  <si>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</si>
  <si>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</si>
  <si>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</si>
  <si>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</si>
  <si>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</si>
  <si>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</si>
  <si>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</si>
  <si>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</si>
  <si>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</si>
  <si>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</si>
  <si>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</si>
  <si>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</si>
  <si>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</si>
  <si>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</si>
  <si>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</si>
  <si>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</si>
  <si>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</si>
  <si>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</si>
  <si>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</si>
  <si>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</si>
  <si>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</si>
  <si>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</si>
  <si>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</si>
  <si>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</si>
  <si>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</si>
  <si>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</si>
  <si>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</si>
  <si>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</si>
  <si>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</si>
  <si>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</si>
  <si>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</si>
  <si>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</si>
  <si>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</si>
  <si>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</si>
  <si>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</si>
  <si>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</si>
  <si>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</si>
  <si>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</si>
  <si>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</si>
  <si>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</si>
  <si>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</si>
  <si>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</si>
  <si>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</si>
  <si>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</si>
  <si>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</si>
  <si>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</si>
  <si>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</si>
  <si>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</si>
  <si>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</si>
  <si>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</si>
  <si>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</si>
  <si>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</si>
  <si>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</si>
  <si>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</si>
  <si>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</si>
  <si>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</si>
  <si>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</si>
  <si>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</si>
  <si>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</si>
  <si>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</si>
  <si>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</si>
  <si>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</si>
  <si>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</si>
  <si>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</si>
  <si>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</si>
  <si>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</si>
  <si>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</si>
  <si>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</si>
  <si>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</si>
  <si>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</si>
  <si>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</si>
  <si>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</si>
  <si>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</si>
  <si>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</si>
  <si>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</si>
  <si>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</si>
  <si>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</si>
  <si>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</si>
  <si>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</si>
  <si>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</si>
  <si>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</si>
  <si>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</si>
  <si>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</si>
  <si>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</si>
  <si>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</si>
  <si>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</si>
  <si>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</si>
  <si>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</si>
  <si>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</si>
  <si>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</si>
  <si>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</si>
  <si>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</si>
  <si>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</si>
  <si>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</si>
  <si>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</si>
  <si>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</si>
  <si>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</si>
  <si>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</si>
  <si>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</si>
  <si>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</si>
  <si>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</si>
  <si>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</si>
  <si>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</si>
  <si>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</si>
  <si>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</si>
  <si>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</si>
  <si>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</si>
  <si>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</si>
  <si>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</si>
  <si>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</si>
  <si>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</si>
  <si>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</si>
  <si>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</si>
  <si>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</si>
  <si>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</si>
  <si>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</si>
  <si>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</si>
  <si>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</si>
  <si>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</si>
  <si>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</si>
  <si>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</si>
  <si>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</si>
  <si>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</si>
  <si>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</si>
  <si>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</si>
  <si>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</si>
  <si>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</si>
  <si>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</si>
  <si>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</si>
  <si>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</si>
  <si>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</si>
  <si>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</si>
  <si>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</si>
  <si>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</si>
  <si>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</si>
  <si>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</si>
  <si>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</si>
  <si>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</si>
  <si>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</si>
  <si>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</si>
  <si>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</si>
  <si>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</si>
  <si>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</si>
  <si>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</si>
  <si>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</si>
  <si>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</si>
  <si>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</si>
  <si>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</si>
  <si>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</si>
  <si>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</si>
  <si>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</si>
  <si>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</si>
  <si>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</si>
  <si>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</si>
  <si>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</si>
  <si>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</si>
  <si>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</si>
  <si>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</si>
  <si>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</si>
  <si>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</si>
  <si>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</si>
  <si>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</si>
  <si>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</si>
  <si>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</si>
  <si>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</si>
  <si>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</si>
  <si>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</si>
  <si>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</si>
  <si>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</si>
  <si>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</si>
  <si>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</si>
  <si>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</si>
  <si>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</si>
  <si>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</si>
  <si>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</si>
  <si>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</si>
  <si>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</si>
  <si>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</si>
  <si>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</si>
  <si>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</si>
  <si>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</si>
  <si>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</si>
  <si>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</si>
  <si>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</si>
  <si>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</si>
  <si>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</si>
  <si>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</si>
  <si>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</si>
  <si>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</si>
  <si>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</si>
  <si>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</si>
  <si>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</si>
  <si>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</si>
  <si>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</si>
  <si>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</si>
  <si>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</si>
  <si>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</si>
  <si>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</si>
  <si>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</si>
  <si>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</si>
  <si>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</si>
  <si>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</si>
  <si>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</si>
  <si>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</si>
  <si>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</si>
  <si>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</si>
  <si>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</si>
  <si>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</si>
  <si>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</si>
  <si>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</si>
  <si>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</si>
  <si>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</si>
  <si>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</si>
  <si>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</si>
  <si>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</si>
  <si>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</si>
  <si>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</si>
  <si>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</si>
  <si>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</si>
  <si>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</si>
  <si>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</si>
  <si>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</si>
  <si>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</si>
  <si>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</si>
  <si>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</si>
  <si>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</si>
  <si>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</si>
  <si>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</si>
  <si>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</si>
  <si>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</si>
  <si>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</si>
  <si>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</si>
  <si>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</si>
  <si>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</si>
  <si>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</si>
  <si>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</si>
  <si>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</si>
  <si>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</si>
  <si>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</si>
  <si>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</si>
  <si>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</si>
  <si>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</si>
  <si>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</si>
  <si>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</si>
  <si>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</si>
  <si>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</si>
  <si>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</si>
  <si>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</si>
  <si>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</si>
  <si>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</si>
  <si>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</si>
  <si>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</si>
  <si>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</si>
  <si>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</si>
  <si>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</si>
  <si>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</si>
  <si>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</si>
  <si>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</si>
  <si>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</si>
  <si>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</si>
  <si>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</si>
  <si>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</si>
  <si>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</si>
  <si>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</si>
  <si>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</si>
  <si>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</si>
  <si>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</si>
  <si>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</si>
  <si>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</si>
  <si>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</si>
  <si>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</si>
  <si>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</si>
  <si>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</si>
  <si>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</si>
  <si>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</si>
  <si>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</si>
  <si>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</si>
  <si>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</si>
  <si>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</si>
  <si>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</si>
  <si>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</si>
  <si>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</si>
  <si>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</si>
  <si>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</si>
  <si>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</si>
  <si>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</si>
  <si>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</si>
  <si>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</si>
  <si>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</si>
  <si>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</si>
  <si>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</si>
  <si>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</si>
  <si>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</si>
  <si>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</si>
  <si>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</si>
  <si>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</si>
  <si>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</si>
  <si>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</si>
  <si>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</si>
  <si>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</si>
  <si>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</si>
  <si>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</si>
  <si>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</si>
  <si>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</si>
  <si>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</si>
  <si>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</si>
  <si>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</si>
  <si>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</si>
  <si>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</si>
  <si>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</si>
  <si>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</si>
  <si>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</si>
  <si>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</si>
  <si>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</si>
  <si>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</si>
  <si>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</si>
  <si>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</si>
  <si>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</si>
  <si>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</si>
  <si>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</si>
  <si>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</si>
  <si>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</si>
  <si>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</si>
  <si>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</si>
  <si>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</si>
  <si>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</si>
  <si>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</si>
  <si>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</si>
  <si>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</si>
  <si>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</si>
  <si>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</si>
  <si>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</si>
  <si>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</si>
  <si>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</si>
  <si>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</si>
  <si>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</si>
  <si>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</si>
  <si>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</si>
  <si>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</si>
  <si>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</si>
  <si>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</si>
  <si>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</si>
  <si>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</si>
  <si>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</si>
  <si>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</si>
  <si>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</si>
  <si>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</si>
  <si>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</si>
  <si>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</si>
  <si>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</si>
  <si>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</si>
  <si>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</si>
  <si>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</si>
  <si>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</si>
  <si>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</si>
  <si>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</si>
  <si>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</si>
  <si>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</si>
  <si>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</si>
  <si>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</si>
  <si>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</si>
  <si>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</si>
  <si>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</si>
  <si>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</si>
  <si>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</si>
  <si>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</si>
  <si>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</si>
  <si>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</si>
  <si>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</si>
  <si>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</si>
  <si>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</si>
  <si>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</si>
  <si>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</si>
  <si>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</si>
  <si>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</si>
  <si>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</si>
  <si>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</si>
  <si>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</si>
  <si>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</si>
  <si>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</si>
  <si>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</si>
  <si>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</si>
  <si>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</si>
  <si>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</si>
  <si>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</si>
  <si>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</si>
  <si>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</si>
  <si>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</si>
  <si>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</si>
  <si>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</si>
  <si>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</si>
  <si>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</si>
  <si>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</si>
  <si>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</si>
  <si>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</si>
  <si>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</si>
  <si>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</si>
  <si>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</si>
  <si>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</si>
  <si>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</si>
  <si>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</si>
  <si>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</si>
  <si>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</si>
  <si>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</si>
  <si>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</si>
  <si>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</si>
  <si>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</si>
  <si>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</si>
  <si>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</si>
  <si>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</si>
  <si>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</si>
  <si>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</si>
  <si>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</si>
  <si>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</si>
  <si>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</si>
  <si>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</si>
  <si>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</si>
  <si>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</si>
  <si>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</si>
  <si>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</si>
  <si>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</si>
  <si>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</si>
  <si>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</si>
  <si>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</si>
  <si>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</si>
  <si>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</si>
  <si>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</si>
  <si>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</si>
  <si>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</si>
  <si>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</si>
  <si>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</si>
  <si>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</si>
  <si>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</si>
  <si>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</si>
  <si>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</si>
  <si>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</si>
  <si>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</si>
  <si>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</si>
  <si>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</si>
  <si>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</si>
  <si>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</si>
  <si>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</si>
  <si>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</si>
  <si>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</si>
  <si>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</si>
  <si>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</si>
  <si>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</si>
  <si>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</si>
  <si>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</si>
  <si>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</si>
  <si>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</si>
  <si>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</si>
  <si>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</si>
  <si>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</si>
  <si>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</si>
  <si>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</si>
  <si>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</si>
  <si>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</si>
  <si>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</si>
  <si>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</si>
  <si>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</si>
  <si>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</si>
  <si>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</si>
  <si>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</si>
  <si>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</si>
  <si>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</si>
  <si>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</si>
  <si>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</si>
  <si>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</si>
  <si>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</si>
  <si>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</si>
  <si>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</si>
  <si>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</si>
  <si>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</si>
  <si>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</si>
  <si>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</si>
  <si>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</si>
  <si>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</si>
  <si>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</si>
  <si>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</si>
  <si>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</si>
  <si>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</si>
  <si>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</si>
  <si>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</si>
  <si>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</si>
  <si>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</si>
  <si>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</si>
  <si>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</si>
  <si>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</si>
  <si>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</si>
  <si>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</si>
  <si>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</si>
  <si>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</si>
  <si>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</si>
  <si>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</si>
  <si>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</si>
  <si>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</si>
  <si>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</si>
  <si>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</si>
  <si>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</si>
  <si>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</si>
  <si>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</si>
  <si>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</si>
  <si>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</si>
  <si>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</si>
  <si>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</si>
  <si>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</si>
  <si>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</si>
  <si>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</si>
  <si>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</si>
  <si>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</si>
  <si>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</si>
  <si>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</si>
  <si>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</si>
  <si>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</si>
  <si>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</si>
  <si>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</si>
  <si>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</si>
  <si>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</si>
  <si>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</si>
  <si>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</si>
  <si>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</si>
  <si>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</si>
  <si>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</si>
  <si>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</si>
  <si>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</si>
  <si>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</si>
  <si>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</si>
  <si>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</si>
  <si>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</si>
  <si>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</si>
  <si>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</si>
  <si>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</si>
  <si>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</si>
  <si>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</si>
  <si>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</si>
  <si>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</si>
  <si>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</si>
  <si>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</si>
  <si>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</si>
  <si>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</si>
  <si>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</si>
  <si>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</si>
  <si>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</si>
  <si>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</si>
  <si>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</si>
  <si>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</si>
  <si>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</si>
  <si>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</si>
  <si>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</si>
  <si>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</si>
  <si>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</si>
  <si>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</si>
  <si>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</si>
  <si>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</si>
  <si>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</si>
  <si>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</si>
  <si>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</si>
  <si>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</si>
  <si>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</si>
  <si>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</si>
  <si>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</si>
  <si>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</si>
  <si>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</si>
  <si>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</si>
  <si>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</si>
  <si>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</si>
  <si>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</si>
  <si>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</si>
  <si>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</si>
  <si>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</si>
  <si>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</si>
  <si>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</si>
  <si>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</si>
  <si>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</si>
  <si>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</si>
  <si>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</si>
  <si>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</si>
  <si>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</si>
  <si>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</si>
  <si>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</si>
  <si>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</si>
  <si>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</si>
  <si>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</si>
  <si>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</si>
  <si>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</si>
  <si>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</si>
  <si>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</si>
  <si>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</si>
  <si>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</si>
  <si>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</si>
  <si>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</si>
  <si>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</si>
  <si>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</si>
  <si>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</si>
  <si>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</si>
  <si>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</si>
  <si>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</si>
  <si>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</si>
  <si>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</si>
  <si>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</si>
  <si>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</si>
  <si>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</si>
  <si>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</si>
  <si>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</si>
  <si>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</si>
  <si>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</si>
  <si>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</si>
  <si>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</si>
  <si>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</si>
  <si>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</si>
  <si>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</si>
  <si>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</si>
  <si>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</si>
  <si>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</si>
  <si>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</si>
  <si>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</si>
  <si>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</si>
  <si>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</si>
  <si>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</si>
  <si>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</si>
  <si>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</si>
  <si>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</si>
  <si>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</si>
  <si>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</si>
  <si>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</si>
  <si>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</si>
  <si>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</si>
  <si>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</si>
  <si>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</si>
  <si>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</si>
  <si>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</si>
  <si>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</si>
  <si>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</si>
  <si>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</si>
  <si>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</si>
  <si>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</si>
  <si>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</si>
  <si>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</si>
  <si>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</si>
  <si>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</si>
  <si>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</si>
  <si>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</si>
  <si>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</si>
  <si>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</si>
  <si>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</si>
  <si>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</si>
  <si>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</si>
  <si>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</si>
  <si>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</si>
  <si>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</si>
  <si>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</si>
  <si>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</si>
  <si>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</si>
  <si>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</si>
  <si>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</si>
  <si>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</si>
  <si>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</si>
  <si>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</si>
  <si>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</si>
  <si>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</si>
  <si>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</si>
  <si>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</si>
  <si>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</si>
  <si>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</si>
  <si>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</si>
  <si>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</si>
  <si>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</si>
  <si>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</si>
  <si>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</si>
  <si>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</si>
  <si>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</si>
  <si>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</si>
  <si>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</si>
  <si>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</si>
  <si>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</si>
  <si>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</si>
  <si>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</si>
  <si>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</si>
  <si>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</si>
  <si>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</si>
  <si>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</si>
  <si>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</si>
  <si>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</si>
  <si>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</si>
  <si>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</si>
  <si>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</si>
  <si>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</si>
  <si>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</si>
  <si>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</si>
  <si>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</si>
  <si>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</si>
  <si>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</si>
  <si>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</si>
  <si>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</si>
  <si>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</si>
  <si>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</si>
  <si>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</si>
  <si>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</si>
  <si>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</si>
  <si>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</si>
  <si>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</si>
  <si>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</si>
  <si>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</si>
  <si>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</si>
  <si>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</si>
  <si>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</si>
  <si>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</si>
  <si>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</si>
  <si>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</si>
  <si>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</si>
  <si>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</si>
  <si>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</si>
  <si>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</si>
  <si>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</si>
  <si>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</si>
  <si>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</si>
  <si>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</si>
  <si>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</si>
  <si>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</si>
  <si>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</si>
  <si>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</si>
  <si>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</si>
  <si>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</si>
  <si>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</si>
  <si>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</si>
  <si>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</si>
  <si>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</si>
  <si>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</si>
  <si>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</si>
  <si>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</si>
  <si>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</si>
  <si>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</si>
  <si>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</si>
  <si>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</si>
  <si>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</si>
  <si>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</si>
  <si>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</si>
  <si>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</si>
  <si>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</si>
  <si>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</si>
  <si>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</si>
  <si>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</si>
  <si>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</si>
  <si>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</si>
  <si>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</si>
  <si>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</si>
  <si>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</si>
  <si>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</si>
  <si>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</si>
  <si>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</si>
  <si>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</si>
  <si>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</si>
  <si>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</si>
  <si>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</si>
  <si>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</si>
  <si>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</si>
  <si>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</si>
  <si>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</si>
  <si>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</si>
  <si>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</si>
  <si>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</si>
  <si>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</si>
  <si>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</si>
  <si>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</si>
  <si>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</si>
  <si>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</si>
  <si>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</si>
  <si>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</si>
  <si>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</si>
  <si>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</si>
  <si>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</si>
  <si>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</si>
  <si>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</si>
  <si>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</si>
  <si>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</si>
  <si>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</si>
  <si>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</si>
  <si>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</si>
  <si>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</si>
  <si>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</si>
  <si>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</si>
  <si>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</si>
  <si>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</si>
  <si>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</si>
  <si>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</si>
  <si>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</si>
  <si>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</si>
  <si>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</si>
  <si>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</si>
  <si>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</si>
  <si>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</si>
  <si>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</si>
  <si>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</si>
  <si>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</si>
  <si>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</si>
  <si>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</si>
  <si>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</si>
  <si>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</si>
  <si>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</si>
  <si>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</si>
  <si>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</si>
  <si>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</si>
  <si>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</si>
  <si>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</si>
  <si>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</si>
  <si>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</si>
  <si>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</si>
  <si>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</si>
  <si>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</si>
  <si>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</si>
  <si>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</si>
  <si>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</si>
  <si>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</si>
  <si>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</si>
  <si>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</si>
  <si>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</si>
  <si>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</si>
  <si>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</si>
  <si>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</si>
  <si>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</si>
  <si>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</si>
  <si>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</si>
  <si>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</si>
  <si>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</si>
  <si>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</si>
  <si>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</si>
  <si>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</si>
  <si>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</si>
  <si>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</si>
  <si>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</si>
  <si>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</si>
  <si>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</si>
  <si>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</si>
  <si>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</si>
  <si>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</si>
  <si>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</si>
  <si>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</si>
  <si>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</si>
  <si>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</si>
  <si>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</si>
  <si>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</si>
  <si>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</si>
  <si>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</si>
  <si>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</si>
  <si>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</si>
  <si>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</si>
  <si>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</si>
  <si>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</si>
  <si>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</si>
  <si>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</si>
  <si>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</si>
  <si>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</si>
  <si>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</si>
  <si>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</si>
  <si>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</si>
  <si>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</si>
  <si>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</si>
  <si>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</si>
  <si>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</si>
  <si>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</si>
  <si>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</si>
  <si>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</si>
  <si>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</si>
  <si>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</si>
  <si>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</si>
  <si>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</si>
  <si>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</si>
  <si>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</si>
  <si>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</si>
  <si>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</si>
  <si>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</si>
  <si>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</si>
  <si>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</si>
  <si>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</si>
  <si>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</si>
  <si>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</si>
  <si>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</si>
  <si>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</si>
  <si>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</si>
  <si>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</si>
  <si>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</si>
  <si>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</si>
  <si>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</si>
  <si>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</si>
  <si>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</si>
  <si>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</si>
  <si>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</si>
  <si>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</si>
  <si>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</si>
  <si>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</si>
  <si>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</si>
  <si>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</si>
  <si>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</si>
  <si>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</si>
  <si>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</si>
  <si>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</si>
  <si>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</si>
  <si>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</si>
  <si>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</si>
  <si>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</si>
  <si>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</si>
  <si>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</si>
  <si>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</si>
  <si>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</si>
  <si>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</si>
  <si>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</si>
  <si>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</si>
  <si>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</si>
  <si>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</si>
  <si>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</si>
  <si>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</si>
  <si>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</si>
  <si>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</si>
  <si>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</si>
  <si>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</si>
  <si>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</si>
  <si>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</si>
  <si>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</si>
  <si>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</si>
  <si>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</si>
  <si>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</si>
  <si>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</si>
  <si>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</si>
  <si>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</si>
  <si>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</si>
  <si>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</si>
  <si>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</si>
  <si>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</si>
  <si>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</si>
  <si>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</si>
  <si>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</si>
  <si>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</si>
  <si>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</si>
  <si>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</si>
  <si>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</si>
  <si>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</si>
  <si>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</si>
  <si>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</si>
  <si>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</si>
  <si>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</si>
  <si>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</si>
  <si>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</si>
  <si>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</si>
  <si>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</si>
  <si>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</si>
  <si>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</si>
  <si>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</si>
  <si>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</si>
  <si>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</si>
  <si>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</si>
  <si>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</si>
  <si>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</si>
  <si>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</si>
  <si>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</si>
  <si>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</si>
  <si>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</si>
  <si>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</si>
  <si>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</si>
  <si>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</si>
  <si>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</si>
  <si>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</si>
  <si>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</si>
  <si>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</si>
  <si>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</si>
  <si>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</si>
  <si>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</si>
  <si>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</si>
  <si>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</si>
  <si>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</si>
  <si>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</si>
  <si>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</si>
  <si>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</si>
  <si>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</si>
  <si>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</si>
  <si>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</si>
  <si>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</si>
  <si>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</si>
  <si>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</si>
  <si>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</si>
  <si>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</si>
  <si>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</si>
  <si>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</si>
  <si>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</si>
  <si>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</si>
  <si>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</si>
  <si>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</si>
  <si>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</si>
  <si>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</si>
  <si>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</si>
  <si>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</si>
  <si>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</si>
  <si>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</si>
  <si>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</si>
  <si>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</si>
  <si>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</si>
  <si>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</si>
  <si>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</si>
  <si>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</si>
  <si>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</si>
  <si>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</si>
  <si>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</si>
  <si>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</si>
  <si>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</si>
  <si>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</si>
  <si>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</si>
  <si>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</si>
  <si>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</si>
  <si>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</si>
  <si>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</si>
  <si>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</si>
  <si>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</si>
  <si>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</si>
  <si>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</si>
  <si>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</si>
  <si>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</si>
  <si>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</si>
  <si>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</si>
  <si>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</si>
  <si>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</si>
  <si>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</si>
  <si>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</si>
  <si>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</si>
  <si>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</si>
  <si>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</si>
  <si>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</si>
  <si>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</si>
  <si>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</si>
  <si>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</si>
  <si>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</si>
  <si>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</si>
  <si>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</si>
  <si>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</si>
  <si>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</si>
  <si>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</si>
  <si>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</si>
  <si>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</si>
  <si>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</si>
  <si>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</si>
  <si>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</si>
  <si>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</si>
  <si>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</si>
  <si>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</si>
  <si>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</si>
  <si>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</si>
  <si>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</si>
  <si>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</si>
  <si>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</si>
  <si>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</si>
  <si>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</si>
  <si>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</si>
  <si>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</si>
  <si>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</si>
  <si>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</si>
  <si>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</si>
  <si>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</si>
  <si>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</si>
  <si>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</si>
  <si>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</si>
  <si>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</si>
  <si>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</si>
  <si>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</si>
  <si>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</si>
  <si>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</si>
  <si>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</si>
  <si>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</si>
  <si>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</si>
  <si>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</si>
  <si>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</si>
  <si>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</si>
  <si>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</si>
  <si>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</si>
  <si>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</si>
  <si>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</si>
  <si>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</si>
  <si>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</si>
  <si>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</si>
  <si>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</si>
  <si>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</si>
  <si>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</si>
  <si>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</si>
  <si>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</si>
  <si>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</si>
  <si>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</si>
  <si>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</si>
  <si>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</si>
  <si>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</si>
  <si>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</si>
  <si>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</si>
  <si>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</si>
  <si>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</si>
  <si>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</si>
  <si>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</si>
  <si>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</si>
  <si>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</si>
  <si>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</si>
  <si>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</si>
  <si>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</si>
  <si>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</si>
  <si>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</si>
  <si>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</si>
  <si>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</si>
  <si>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</si>
  <si>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</si>
  <si>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</si>
  <si>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</si>
  <si>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</si>
  <si>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</si>
  <si>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</si>
  <si>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</si>
  <si>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</si>
  <si>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</si>
  <si>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</si>
  <si>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</si>
  <si>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</si>
  <si>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</si>
  <si>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</si>
  <si>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</si>
  <si>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</si>
  <si>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</si>
  <si>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</si>
  <si>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</si>
  <si>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</si>
  <si>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</si>
  <si>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</si>
  <si>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</si>
  <si>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</si>
  <si>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</si>
  <si>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</si>
  <si>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</si>
  <si>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</si>
  <si>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</si>
  <si>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</si>
  <si>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</si>
  <si>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</si>
  <si>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</si>
  <si>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</si>
  <si>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</si>
  <si>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</si>
  <si>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</si>
  <si>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</si>
  <si>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</si>
  <si>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</si>
  <si>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</si>
  <si>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</si>
  <si>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</si>
  <si>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</si>
  <si>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</si>
  <si>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</si>
  <si>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</si>
  <si>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</si>
  <si>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</si>
  <si>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</si>
  <si>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</si>
  <si>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</si>
  <si>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</si>
  <si>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</si>
  <si>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</si>
  <si>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</si>
  <si>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</si>
  <si>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</si>
  <si>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</si>
  <si>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</si>
  <si>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</si>
  <si>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</si>
  <si>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</si>
  <si>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</si>
  <si>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</si>
  <si>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</si>
  <si>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</si>
  <si>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</si>
  <si>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</si>
  <si>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</si>
  <si>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</si>
  <si>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</si>
  <si>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</si>
  <si>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</si>
  <si>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</si>
  <si>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</si>
  <si>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</si>
  <si>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</si>
  <si>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</si>
  <si>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</si>
  <si>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</si>
  <si>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</si>
  <si>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</si>
  <si>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</si>
  <si>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</si>
  <si>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</si>
  <si>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</si>
  <si>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</si>
  <si>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</si>
  <si>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</si>
  <si>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</si>
  <si>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</si>
  <si>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</si>
  <si>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</si>
  <si>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</si>
  <si>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</si>
  <si>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</si>
  <si>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</si>
  <si>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</si>
  <si>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</si>
  <si>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</si>
  <si>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</si>
  <si>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</si>
  <si>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</si>
  <si>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</si>
  <si>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</si>
  <si>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</si>
  <si>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</si>
  <si>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</si>
  <si>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</si>
  <si>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</si>
  <si>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</si>
  <si>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</si>
  <si>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</si>
  <si>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</si>
  <si>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</si>
  <si>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</si>
  <si>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</si>
  <si>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</si>
  <si>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</si>
  <si>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</si>
  <si>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</si>
  <si>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</si>
  <si>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</si>
  <si>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</si>
  <si>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</si>
  <si>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</si>
  <si>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</si>
  <si>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</si>
  <si>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</si>
  <si>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</si>
  <si>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</si>
  <si>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</si>
  <si>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</si>
  <si>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</si>
  <si>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</si>
  <si>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</si>
  <si>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</si>
  <si>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</si>
  <si>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</si>
  <si>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</si>
  <si>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</si>
  <si>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</si>
  <si>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</si>
  <si>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</si>
  <si>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</si>
  <si>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</si>
  <si>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</si>
  <si>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</si>
  <si>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</si>
  <si>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</si>
  <si>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</si>
  <si>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</si>
  <si>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</si>
  <si>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</si>
  <si>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</si>
  <si>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</si>
  <si>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</si>
  <si>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</si>
  <si>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</si>
  <si>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</si>
  <si>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</si>
  <si>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</si>
  <si>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</si>
  <si>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</si>
  <si>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</si>
  <si>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</si>
  <si>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</si>
  <si>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</si>
  <si>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</si>
  <si>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</si>
  <si>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</si>
  <si>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</si>
  <si>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</si>
  <si>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</si>
  <si>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</si>
  <si>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</si>
  <si>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</si>
  <si>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</si>
  <si>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</si>
  <si>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</si>
  <si>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</si>
  <si>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</si>
  <si>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</si>
  <si>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</si>
  <si>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</si>
  <si>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</si>
  <si>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</si>
  <si>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</si>
  <si>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</si>
  <si>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</si>
  <si>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</si>
  <si>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</si>
  <si>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</si>
  <si>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</si>
  <si>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</si>
  <si>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</si>
  <si>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</si>
  <si>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</si>
  <si>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</si>
  <si>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</si>
  <si>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</si>
  <si>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</si>
  <si>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</si>
  <si>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</si>
  <si>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</si>
  <si>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</si>
  <si>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</si>
  <si>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</si>
  <si>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</si>
  <si>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</si>
  <si>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</si>
  <si>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</si>
  <si>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</si>
  <si>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</si>
  <si>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</si>
  <si>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</si>
  <si>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</si>
  <si>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</si>
  <si>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</si>
  <si>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</si>
  <si>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</si>
  <si>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</si>
  <si>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</si>
  <si>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</si>
  <si>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</si>
  <si>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</si>
  <si>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</si>
  <si>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</si>
  <si>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</si>
  <si>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</si>
  <si>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</si>
  <si>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</si>
  <si>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</si>
  <si>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</si>
  <si>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</si>
  <si>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</si>
  <si>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</si>
  <si>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</si>
  <si>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</si>
  <si>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</si>
  <si>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</si>
  <si>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</si>
  <si>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</si>
  <si>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</si>
  <si>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</si>
  <si>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</si>
  <si>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</si>
  <si>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</si>
  <si>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</si>
  <si>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</si>
  <si>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</si>
  <si>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</si>
  <si>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</si>
  <si>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</si>
  <si>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</si>
  <si>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</si>
  <si>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</si>
  <si>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</si>
  <si>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</si>
  <si>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</si>
  <si>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</si>
  <si>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</si>
  <si>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</si>
  <si>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</si>
  <si>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</si>
  <si>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</si>
  <si>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</si>
  <si>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</si>
  <si>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</si>
  <si>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</si>
  <si>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</si>
  <si>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</si>
  <si>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</si>
  <si>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</si>
  <si>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</si>
  <si>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</si>
  <si>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</si>
  <si>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</si>
  <si>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</si>
  <si>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</si>
  <si>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</si>
  <si>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</si>
  <si>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</si>
  <si>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</si>
  <si>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</si>
  <si>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</si>
  <si>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</si>
  <si>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</si>
  <si>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</si>
  <si>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</si>
  <si>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</si>
  <si>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</si>
  <si>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</si>
  <si>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</si>
  <si>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</si>
  <si>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</si>
  <si>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</si>
  <si>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</si>
  <si>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</si>
  <si>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</si>
  <si>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</si>
  <si>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</si>
  <si>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</si>
  <si>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</si>
  <si>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</si>
  <si>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</si>
  <si>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</si>
  <si>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</si>
  <si>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</si>
  <si>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</si>
  <si>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</si>
  <si>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</si>
  <si>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</si>
  <si>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</si>
  <si>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</si>
  <si>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</si>
  <si>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</si>
  <si>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</si>
  <si>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</si>
  <si>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</si>
  <si>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</si>
  <si>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</si>
  <si>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</si>
  <si>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</si>
  <si>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</si>
  <si>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</si>
  <si>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</si>
  <si>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</si>
  <si>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</si>
  <si>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</si>
  <si>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</si>
  <si>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</si>
  <si>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</si>
  <si>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</si>
  <si>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</si>
  <si>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</si>
  <si>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</si>
  <si>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</si>
  <si>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</si>
  <si>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</si>
  <si>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</si>
  <si>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</si>
  <si>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</si>
  <si>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</si>
  <si>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</si>
  <si>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</si>
  <si>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</si>
  <si>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</si>
  <si>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</si>
  <si>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</si>
  <si>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</si>
  <si>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</si>
  <si>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</si>
  <si>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</si>
  <si>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</si>
  <si>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</si>
  <si>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</si>
  <si>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</si>
  <si>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</si>
  <si>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</si>
  <si>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</si>
  <si>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</si>
  <si>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</si>
  <si>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</si>
  <si>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</si>
  <si>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</si>
  <si>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</si>
  <si>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</si>
  <si>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</si>
  <si>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</si>
  <si>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</si>
  <si>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</si>
  <si>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</si>
  <si>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</si>
  <si>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</si>
  <si>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</si>
  <si>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</si>
  <si>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</si>
  <si>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</si>
  <si>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</si>
  <si>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</si>
  <si>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</si>
  <si>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</si>
  <si>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</si>
  <si>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</si>
  <si>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</si>
  <si>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</si>
  <si>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</si>
  <si>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</si>
  <si>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</si>
  <si>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</si>
  <si>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</si>
  <si>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</si>
  <si>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</si>
  <si>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</si>
  <si>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</si>
  <si>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</si>
  <si>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</si>
  <si>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</si>
  <si>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</si>
  <si>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</si>
  <si>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</si>
  <si>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</si>
  <si>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</si>
  <si>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</si>
  <si>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</si>
  <si>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</si>
  <si>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</si>
  <si>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</si>
  <si>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</si>
  <si>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</si>
  <si>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</si>
  <si>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</si>
  <si>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</si>
  <si>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</si>
  <si>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</si>
  <si>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</si>
  <si>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</si>
  <si>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</si>
  <si>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</si>
  <si>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</si>
  <si>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</si>
  <si>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</si>
  <si>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</si>
  <si>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</si>
  <si>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</si>
  <si>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</si>
  <si>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</si>
  <si>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</si>
  <si>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</si>
  <si>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</si>
  <si>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</si>
  <si>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</si>
  <si>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</si>
  <si>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</si>
  <si>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</si>
  <si>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</si>
  <si>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</si>
  <si>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</si>
  <si>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</si>
  <si>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</si>
  <si>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</si>
  <si>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</si>
  <si>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</si>
  <si>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</si>
  <si>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</si>
  <si>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</si>
  <si>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</si>
  <si>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</si>
  <si>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</si>
  <si>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</si>
  <si>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</si>
  <si>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</si>
  <si>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</si>
  <si>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</si>
  <si>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</si>
  <si>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</si>
  <si>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</si>
  <si>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</si>
  <si>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</si>
  <si>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</si>
  <si>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</si>
  <si>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</si>
  <si>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</si>
  <si>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</si>
  <si>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</si>
  <si>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</si>
  <si>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</si>
  <si>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</si>
  <si>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</si>
  <si>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</si>
  <si>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</si>
  <si>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</si>
  <si>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</si>
  <si>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</si>
  <si>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</si>
  <si>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</si>
  <si>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</si>
  <si>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</si>
  <si>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</si>
  <si>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</si>
  <si>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</si>
  <si>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</si>
  <si>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</si>
  <si>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</si>
  <si>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</si>
  <si>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</si>
  <si>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</si>
  <si>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</si>
  <si>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</si>
  <si>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</si>
  <si>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</si>
  <si>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</si>
  <si>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</si>
  <si>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</si>
  <si>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</si>
  <si>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</si>
  <si>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</si>
  <si>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</si>
  <si>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</si>
  <si>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</si>
  <si>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</si>
  <si>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</si>
  <si>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</si>
  <si>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</si>
  <si>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</si>
  <si>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</si>
  <si>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</si>
  <si>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</si>
  <si>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</si>
  <si>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</si>
  <si>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</si>
  <si>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</si>
  <si>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</si>
  <si>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</si>
  <si>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</si>
  <si>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</si>
  <si>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</si>
  <si>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</si>
  <si>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</si>
  <si>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</si>
  <si>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</si>
  <si>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</si>
  <si>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</si>
  <si>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</si>
  <si>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</si>
  <si>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</si>
  <si>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</si>
  <si>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</si>
  <si>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</si>
  <si>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</si>
  <si>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</si>
  <si>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</si>
  <si>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</si>
  <si>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</si>
  <si>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</si>
  <si>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</si>
  <si>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</si>
  <si>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</si>
  <si>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</si>
  <si>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</si>
  <si>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</si>
  <si>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</si>
  <si>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</si>
  <si>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</si>
  <si>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</si>
  <si>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</si>
  <si>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</si>
  <si>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</si>
  <si>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</si>
  <si>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</si>
  <si>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</si>
  <si>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</si>
  <si>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</si>
  <si>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</si>
  <si>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</si>
  <si>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</si>
  <si>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</si>
  <si>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</si>
  <si>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</si>
  <si>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</si>
  <si>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</si>
  <si>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</si>
  <si>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</si>
  <si>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</si>
  <si>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</si>
  <si>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</si>
  <si>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</si>
  <si>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</si>
  <si>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</si>
  <si>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</si>
  <si>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</si>
  <si>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</si>
  <si>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</si>
  <si>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</si>
  <si>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</si>
  <si>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</si>
  <si>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</si>
  <si>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</si>
  <si>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</si>
  <si>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</si>
  <si>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</si>
  <si>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</si>
  <si>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</si>
  <si>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</si>
  <si>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</si>
  <si>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</si>
  <si>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</si>
  <si>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</si>
  <si>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</si>
  <si>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</si>
  <si>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</si>
  <si>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</si>
  <si>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</si>
  <si>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</si>
  <si>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</si>
  <si>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</si>
  <si>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</si>
  <si>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</si>
  <si>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</si>
  <si>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</si>
  <si>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</si>
  <si>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</si>
  <si>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</si>
  <si>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</si>
  <si>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</si>
  <si>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</si>
  <si>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</si>
  <si>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</si>
  <si>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</si>
  <si>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</si>
  <si>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</si>
  <si>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</si>
  <si>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</si>
  <si>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</si>
  <si>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</si>
  <si>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</si>
  <si>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</si>
  <si>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</si>
  <si>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</si>
  <si>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</si>
  <si>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</si>
  <si>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</si>
  <si>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</si>
  <si>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</si>
  <si>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</si>
  <si>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</si>
  <si>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</si>
  <si>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</si>
  <si>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</si>
  <si>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</si>
  <si>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</si>
  <si>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</si>
  <si>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</si>
  <si>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</si>
  <si>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</si>
  <si>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</si>
  <si>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</si>
  <si>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</si>
  <si>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</si>
  <si>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</si>
  <si>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</si>
  <si>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</si>
  <si>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</si>
  <si>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</si>
  <si>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</si>
  <si>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</si>
  <si>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</si>
  <si>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</si>
  <si>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</si>
  <si>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</si>
  <si>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</si>
  <si>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</si>
  <si>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</si>
  <si>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</si>
  <si>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</si>
  <si>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</si>
  <si>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</si>
  <si>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</si>
  <si>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</si>
  <si>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</si>
  <si>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</si>
  <si>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</si>
  <si>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</si>
  <si>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</si>
  <si>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</si>
  <si>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</si>
  <si>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</si>
  <si>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</si>
  <si>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</si>
  <si>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</si>
  <si>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</si>
  <si>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</si>
  <si>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</si>
  <si>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</si>
  <si>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</si>
  <si>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</si>
  <si>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</si>
  <si>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</si>
  <si>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</si>
  <si>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</si>
  <si>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</si>
  <si>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</si>
  <si>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</si>
  <si>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</si>
  <si>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</si>
  <si>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</si>
  <si>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</si>
  <si>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</si>
  <si>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</si>
  <si>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</si>
  <si>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</si>
  <si>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</si>
  <si>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</si>
  <si>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</si>
  <si>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</si>
  <si>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</si>
  <si>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</si>
  <si>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</si>
  <si>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</si>
  <si>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</si>
  <si>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</si>
  <si>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</si>
  <si>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</si>
  <si>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</si>
  <si>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</si>
  <si>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</si>
  <si>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</si>
  <si>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</si>
  <si>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</si>
  <si>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</si>
  <si>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</si>
  <si>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</si>
  <si>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</si>
  <si>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</si>
  <si>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</si>
  <si>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</si>
  <si>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</si>
  <si>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</si>
  <si>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</si>
  <si>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</si>
  <si>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</si>
  <si>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</si>
  <si>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</si>
  <si>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</si>
  <si>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</si>
  <si>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</si>
  <si>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</si>
  <si>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</si>
  <si>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</si>
  <si>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</si>
  <si>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</si>
  <si>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</si>
  <si>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</si>
  <si>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</si>
  <si>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</si>
  <si>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</si>
  <si>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</si>
  <si>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</si>
  <si>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</si>
  <si>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</si>
  <si>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</si>
  <si>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</si>
  <si>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</si>
  <si>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</si>
  <si>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</si>
  <si>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</si>
  <si>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</si>
  <si>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</si>
  <si>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</si>
  <si>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</si>
  <si>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</si>
  <si>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</si>
  <si>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</si>
  <si>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</si>
  <si>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</si>
  <si>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</si>
  <si>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</si>
  <si>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</si>
  <si>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</si>
  <si>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</si>
  <si>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</si>
  <si>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</si>
  <si>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</si>
  <si>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</si>
  <si>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</si>
  <si>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</si>
  <si>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</si>
  <si>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</si>
  <si>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</si>
  <si>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</si>
  <si>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</si>
  <si>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</si>
  <si>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</si>
  <si>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</si>
  <si>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</si>
  <si>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</si>
  <si>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</si>
  <si>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</si>
  <si>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</si>
  <si>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</si>
  <si>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</si>
  <si>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</si>
  <si>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</si>
  <si>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</si>
  <si>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</si>
  <si>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</si>
  <si>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</si>
  <si>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</si>
  <si>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</si>
  <si>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</si>
  <si>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</si>
  <si>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</si>
  <si>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</si>
  <si>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</si>
  <si>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</si>
  <si>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</si>
  <si>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</si>
  <si>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</si>
  <si>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</si>
  <si>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</si>
  <si>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</si>
  <si>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</si>
  <si>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</si>
  <si>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</si>
  <si>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</si>
  <si>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</si>
  <si>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</si>
  <si>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</si>
  <si>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</si>
  <si>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</si>
  <si>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</si>
  <si>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</si>
  <si>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</si>
  <si>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</si>
  <si>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</si>
  <si>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</si>
  <si>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</si>
  <si>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</si>
  <si>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</si>
  <si>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</si>
  <si>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</si>
  <si>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</si>
  <si>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</si>
  <si>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</si>
  <si>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</si>
  <si>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</si>
  <si>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</si>
  <si>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</si>
  <si>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</si>
  <si>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</si>
  <si>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</si>
  <si>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</si>
  <si>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</si>
  <si>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</si>
  <si>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</si>
  <si>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</si>
  <si>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</si>
  <si>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</si>
  <si>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</si>
  <si>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</si>
  <si>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</si>
  <si>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</si>
  <si>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</si>
  <si>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</si>
  <si>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</si>
  <si>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</si>
  <si>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</si>
  <si>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</si>
  <si>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</si>
  <si>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</si>
  <si>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</si>
  <si>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</si>
  <si>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</si>
  <si>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</si>
  <si>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</si>
  <si>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</si>
  <si>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</si>
  <si>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</si>
  <si>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</si>
  <si>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</si>
  <si>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</si>
  <si>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</si>
  <si>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</si>
  <si>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</si>
  <si>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</si>
  <si>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</si>
  <si>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</si>
  <si>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</si>
  <si>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</si>
  <si>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</si>
  <si>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</si>
  <si>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</si>
  <si>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</si>
  <si>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</si>
  <si>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</si>
  <si>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</si>
  <si>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</si>
  <si>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</si>
  <si>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</si>
  <si>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</si>
  <si>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</si>
  <si>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</si>
  <si>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</si>
  <si>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</si>
  <si>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</si>
  <si>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</si>
  <si>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</si>
  <si>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</si>
  <si>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</si>
  <si>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</si>
  <si>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</si>
  <si>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</si>
  <si>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</si>
  <si>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</si>
  <si>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</si>
  <si>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</si>
  <si>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</si>
  <si>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</si>
  <si>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</si>
  <si>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</si>
  <si>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</si>
  <si>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</si>
  <si>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</si>
  <si>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</si>
  <si>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</si>
  <si>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</si>
  <si>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</si>
  <si>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</si>
  <si>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</si>
  <si>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</si>
  <si>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</si>
  <si>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</si>
  <si>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</si>
  <si>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</si>
  <si>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</si>
  <si>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</si>
  <si>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</si>
  <si>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</si>
  <si>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</si>
  <si>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</si>
  <si>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</si>
  <si>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</si>
  <si>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</si>
  <si>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</si>
  <si>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</si>
  <si>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</si>
  <si>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</si>
  <si>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</si>
  <si>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</si>
  <si>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</si>
  <si>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</si>
  <si>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</si>
  <si>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</si>
  <si>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</si>
  <si>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</si>
  <si>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</si>
  <si>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</si>
  <si>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</si>
  <si>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</si>
  <si>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</si>
  <si>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</si>
  <si>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</si>
  <si>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</si>
  <si>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</si>
  <si>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</si>
  <si>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</si>
  <si>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</si>
  <si>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</si>
  <si>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</si>
  <si>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</si>
  <si>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</si>
  <si>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</si>
  <si>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</si>
  <si>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</si>
  <si>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</si>
  <si>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</si>
  <si>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</si>
  <si>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</si>
  <si>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</si>
  <si>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</si>
  <si>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</si>
  <si>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</si>
  <si>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</si>
  <si>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</si>
  <si>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</si>
  <si>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</si>
  <si>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</si>
  <si>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</si>
  <si>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</si>
  <si>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</si>
  <si>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</si>
  <si>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</si>
  <si>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</si>
  <si>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</si>
  <si>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</si>
  <si>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</si>
  <si>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</si>
  <si>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</si>
  <si>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</si>
  <si>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</si>
  <si>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</si>
  <si>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</si>
  <si>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</si>
  <si>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</si>
  <si>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</si>
  <si>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</si>
  <si>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</si>
  <si>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</si>
  <si>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</si>
  <si>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</si>
  <si>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</si>
  <si>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</si>
  <si>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</si>
  <si>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</si>
  <si>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</si>
  <si>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</si>
  <si>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</si>
  <si>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</si>
  <si>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</si>
  <si>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</si>
  <si>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</si>
  <si>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</si>
  <si>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</si>
  <si>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</si>
  <si>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</si>
  <si>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</si>
  <si>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</si>
  <si>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</si>
  <si>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</si>
  <si>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</si>
  <si>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</si>
  <si>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</si>
  <si>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</si>
  <si>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</si>
  <si>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</si>
  <si>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</si>
  <si>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</si>
  <si>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</si>
  <si>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</si>
  <si>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</si>
  <si>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</si>
  <si>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</si>
  <si>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</si>
  <si>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</si>
  <si>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</si>
  <si>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</si>
  <si>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</si>
  <si>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</si>
  <si>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</si>
  <si>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</si>
  <si>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</si>
  <si>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</si>
  <si>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</si>
  <si>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</si>
  <si>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</si>
  <si>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</si>
  <si>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</si>
  <si>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</si>
  <si>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</si>
  <si>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</si>
  <si>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</si>
  <si>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</si>
  <si>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</si>
  <si>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</si>
  <si>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</si>
  <si>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</si>
  <si>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</si>
  <si>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</si>
  <si>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</si>
  <si>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</si>
  <si>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</si>
  <si>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</si>
  <si>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</si>
  <si>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</si>
  <si>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</si>
  <si>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</si>
  <si>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</si>
  <si>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</si>
  <si>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</si>
  <si>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</si>
  <si>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</si>
  <si>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</si>
  <si>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</si>
  <si>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</si>
  <si>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</si>
  <si>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</si>
  <si>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</si>
  <si>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</si>
  <si>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</si>
  <si>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</si>
  <si>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</si>
  <si>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</si>
  <si>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</si>
  <si>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</si>
  <si>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</si>
  <si>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</si>
  <si>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</si>
  <si>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</si>
  <si>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</si>
  <si>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</si>
  <si>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</si>
  <si>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</si>
  <si>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</si>
  <si>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</si>
  <si>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</si>
  <si>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</si>
  <si>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</si>
  <si>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</si>
  <si>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</si>
  <si>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</si>
  <si>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</si>
  <si>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</si>
  <si>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</si>
  <si>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</si>
  <si>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</si>
  <si>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</si>
  <si>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</si>
  <si>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</si>
  <si>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</si>
  <si>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</si>
  <si>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</si>
  <si>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</si>
  <si>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</si>
  <si>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</si>
  <si>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</si>
  <si>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</si>
  <si>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</si>
  <si>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</si>
  <si>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</si>
  <si>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</si>
  <si>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</si>
  <si>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</si>
  <si>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</si>
  <si>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</si>
  <si>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</si>
  <si>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</si>
  <si>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</si>
  <si>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</si>
  <si>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</si>
  <si>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</si>
  <si>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</si>
  <si>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</si>
  <si>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</si>
  <si>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</si>
  <si>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</si>
  <si>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</si>
  <si>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</si>
  <si>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</si>
  <si>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</si>
  <si>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</si>
  <si>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</si>
  <si>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</si>
  <si>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</si>
  <si>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</si>
  <si>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</si>
  <si>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</si>
  <si>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</si>
  <si>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</si>
  <si>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</si>
  <si>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</si>
  <si>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</si>
  <si>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</si>
  <si>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</si>
  <si>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</si>
  <si>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</si>
  <si>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</si>
  <si>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</si>
  <si>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</si>
  <si>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</si>
  <si>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</si>
  <si>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</si>
  <si>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</si>
  <si>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</si>
  <si>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</si>
  <si>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</si>
  <si>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</si>
  <si>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</si>
  <si>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</si>
  <si>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</si>
  <si>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</si>
  <si>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</si>
  <si>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</si>
  <si>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</si>
  <si>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</si>
  <si>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</si>
  <si>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</si>
  <si>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</si>
  <si>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</si>
  <si>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</si>
  <si>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</si>
  <si>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</si>
  <si>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</si>
  <si>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</si>
  <si>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</si>
  <si>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</si>
  <si>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</si>
  <si>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</si>
  <si>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</si>
  <si>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</si>
  <si>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</si>
  <si>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</si>
  <si>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</si>
  <si>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</si>
  <si>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</si>
  <si>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</si>
  <si>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</si>
  <si>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</si>
  <si>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</si>
  <si>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</si>
  <si>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</si>
  <si>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</si>
  <si>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</si>
  <si>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</si>
  <si>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</si>
  <si>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</si>
  <si>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</si>
  <si>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</si>
  <si>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</si>
  <si>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</si>
  <si>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</si>
  <si>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</si>
  <si>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</si>
  <si>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</si>
  <si>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</si>
  <si>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</si>
  <si>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</si>
  <si>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</si>
  <si>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</si>
  <si>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</si>
  <si>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</si>
  <si>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</si>
  <si>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</si>
  <si>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</si>
  <si>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</si>
  <si>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</si>
  <si>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</si>
  <si>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</si>
  <si>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</si>
  <si>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</si>
  <si>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</si>
  <si>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</si>
  <si>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</si>
  <si>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</si>
  <si>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</si>
  <si>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</si>
  <si>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</si>
  <si>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</si>
  <si>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</si>
  <si>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</si>
  <si>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</si>
  <si>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</si>
  <si>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</si>
  <si>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</si>
  <si>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</si>
  <si>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</si>
  <si>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</si>
  <si>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</si>
  <si>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</si>
  <si>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</si>
  <si>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</si>
  <si>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</si>
  <si>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</si>
  <si>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</si>
  <si>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</si>
  <si>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</si>
  <si>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</si>
  <si>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</si>
  <si>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</si>
  <si>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</si>
  <si>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</si>
  <si>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</si>
  <si>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</si>
  <si>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</si>
  <si>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</si>
  <si>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</si>
  <si>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</si>
  <si>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</si>
  <si>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</si>
  <si>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</si>
  <si>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</si>
  <si>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</si>
  <si>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</si>
  <si>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</si>
  <si>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</si>
  <si>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</si>
  <si>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</si>
  <si>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</si>
  <si>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</si>
  <si>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</si>
  <si>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</si>
  <si>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</si>
  <si>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</si>
  <si>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</si>
  <si>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</si>
  <si>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</si>
  <si>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</si>
  <si>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</si>
  <si>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</si>
  <si>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</si>
  <si>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</si>
  <si>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</si>
  <si>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</si>
  <si>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</si>
  <si>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</si>
  <si>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</si>
  <si>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</si>
  <si>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</si>
  <si>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</si>
  <si>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</si>
  <si>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</si>
  <si>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</si>
  <si>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</si>
  <si>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</si>
  <si>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</si>
  <si>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</si>
  <si>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</si>
  <si>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</si>
  <si>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</si>
  <si>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</si>
  <si>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</si>
  <si>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</si>
  <si>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</si>
  <si>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</si>
  <si>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</si>
  <si>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</si>
  <si>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</si>
  <si>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</si>
  <si>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</si>
  <si>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</si>
  <si>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</si>
  <si>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</si>
  <si>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</si>
  <si>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</si>
  <si>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</si>
  <si>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</si>
  <si>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</si>
  <si>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</si>
  <si>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</si>
  <si>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</si>
  <si>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</si>
  <si>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</si>
  <si>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</si>
  <si>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</si>
  <si>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</si>
  <si>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</si>
  <si>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</si>
  <si>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</si>
  <si>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</si>
  <si>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</si>
  <si>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</si>
  <si>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</si>
  <si>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</si>
  <si>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</si>
  <si>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</si>
  <si>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</si>
  <si>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</si>
  <si>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</si>
  <si>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</si>
  <si>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</si>
  <si>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</si>
  <si>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</si>
  <si>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</si>
  <si>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</si>
  <si>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</si>
  <si>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</si>
  <si>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</si>
  <si>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</si>
  <si>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</si>
  <si>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</si>
  <si>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</si>
  <si>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</si>
  <si>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</si>
  <si>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</si>
  <si>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</si>
  <si>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</si>
  <si>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</si>
  <si>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</si>
  <si>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</si>
  <si>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</si>
  <si>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</si>
  <si>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</si>
  <si>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</si>
  <si>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</si>
  <si>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</si>
  <si>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</si>
  <si>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</si>
  <si>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</si>
  <si>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</si>
  <si>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</si>
  <si>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</si>
  <si>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</si>
  <si>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</si>
  <si>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</si>
  <si>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</si>
  <si>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</si>
  <si>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</si>
  <si>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</si>
  <si>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</si>
  <si>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</si>
  <si>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</si>
  <si>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</si>
  <si>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</si>
  <si>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</si>
  <si>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</si>
  <si>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</si>
  <si>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</si>
  <si>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</si>
  <si>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</si>
  <si>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</si>
  <si>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</si>
  <si>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</si>
  <si>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</si>
  <si>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</si>
  <si>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</si>
  <si>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</si>
  <si>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</si>
  <si>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</si>
  <si>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</si>
  <si>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</si>
  <si>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</si>
  <si>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</si>
  <si>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</si>
  <si>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</si>
  <si>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</si>
  <si>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</si>
  <si>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</si>
  <si>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</si>
  <si>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</si>
  <si>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</si>
  <si>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</si>
  <si>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</si>
  <si>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</si>
  <si>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</si>
  <si>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</si>
  <si>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</si>
  <si>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</si>
  <si>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</si>
  <si>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</si>
  <si>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</si>
  <si>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</si>
  <si>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</si>
  <si>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</si>
  <si>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</si>
  <si>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</si>
  <si>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</si>
  <si>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</si>
  <si>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</si>
  <si>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</si>
  <si>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</si>
  <si>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</si>
  <si>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</si>
  <si>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</si>
  <si>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</si>
  <si>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</si>
  <si>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</si>
  <si>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</si>
  <si>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</si>
  <si>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</si>
  <si>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</si>
  <si>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</si>
  <si>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</si>
  <si>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</si>
  <si>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</si>
  <si>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</si>
  <si>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</si>
  <si>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</si>
  <si>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</si>
  <si>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</si>
  <si>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</si>
  <si>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</si>
  <si>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</si>
  <si>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</si>
  <si>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</si>
  <si>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</si>
  <si>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</si>
  <si>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</si>
  <si>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</si>
  <si>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</si>
  <si>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</si>
  <si>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</si>
  <si>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</si>
  <si>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</si>
  <si>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</si>
  <si>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</si>
  <si>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</si>
  <si>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</si>
  <si>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</si>
  <si>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</si>
  <si>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</si>
  <si>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</si>
  <si>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</si>
  <si>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</si>
  <si>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</si>
  <si>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</si>
  <si>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</si>
  <si>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</si>
  <si>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</si>
  <si>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</si>
  <si>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</si>
  <si>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</si>
  <si>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</si>
  <si>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</si>
  <si>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</si>
  <si>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</si>
  <si>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</si>
  <si>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</si>
  <si>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</si>
  <si>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</si>
  <si>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</si>
  <si>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</si>
  <si>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</si>
  <si>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</si>
  <si>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</si>
  <si>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</si>
  <si>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</si>
  <si>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</si>
  <si>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</si>
  <si>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</si>
  <si>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</si>
  <si>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</si>
  <si>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</si>
  <si>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</si>
  <si>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</si>
  <si>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</si>
  <si>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</si>
  <si>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</si>
  <si>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</si>
  <si>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</si>
  <si>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</si>
  <si>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</si>
  <si>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</si>
  <si>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</si>
  <si>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</si>
  <si>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</si>
  <si>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</si>
  <si>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</si>
  <si>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</si>
  <si>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</si>
  <si>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</si>
  <si>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</si>
  <si>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</si>
  <si>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</si>
  <si>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</si>
  <si>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</si>
  <si>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</si>
  <si>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</si>
  <si>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</si>
  <si>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</si>
  <si>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</si>
  <si>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</si>
  <si>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</si>
  <si>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</si>
  <si>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</si>
  <si>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</si>
  <si>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</si>
  <si>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</si>
  <si>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</si>
  <si>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</si>
  <si>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</si>
  <si>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</si>
  <si>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</si>
  <si>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</si>
  <si>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</si>
  <si>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</si>
  <si>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</si>
  <si>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</si>
  <si>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</si>
  <si>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</si>
  <si>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</si>
  <si>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</si>
  <si>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</si>
  <si>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</si>
  <si>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</si>
  <si>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</si>
  <si>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</si>
  <si>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</si>
  <si>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</si>
  <si>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</si>
  <si>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</si>
  <si>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</si>
  <si>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</si>
  <si>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</si>
  <si>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</si>
  <si>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</si>
  <si>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</si>
  <si>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</si>
  <si>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</si>
  <si>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</si>
  <si>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</si>
  <si>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</si>
  <si>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</si>
  <si>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</si>
  <si>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</si>
  <si>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</si>
  <si>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</si>
  <si>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</si>
  <si>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</si>
  <si>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</si>
  <si>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</si>
  <si>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</si>
  <si>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</si>
  <si>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</si>
  <si>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</si>
  <si>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</si>
  <si>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</si>
  <si>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</si>
  <si>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</si>
  <si>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</si>
  <si>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</si>
  <si>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</si>
  <si>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</si>
  <si>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</si>
  <si>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</si>
  <si>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</si>
  <si>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</si>
  <si>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</si>
  <si>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</si>
  <si>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</si>
  <si>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</si>
  <si>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</si>
  <si>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</si>
  <si>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</si>
  <si>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</si>
  <si>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</si>
  <si>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</si>
  <si>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</si>
  <si>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</si>
  <si>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</si>
  <si>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</si>
  <si>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</si>
  <si>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</si>
  <si>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</si>
  <si>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</si>
  <si>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</si>
  <si>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</si>
  <si>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</si>
  <si>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</si>
  <si>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</si>
  <si>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</si>
  <si>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</si>
  <si>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</si>
  <si>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</si>
  <si>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</si>
  <si>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</si>
  <si>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</si>
  <si>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</si>
  <si>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</si>
  <si>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</si>
  <si>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</si>
  <si>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</si>
  <si>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</si>
  <si>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</si>
  <si>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</si>
  <si>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</si>
  <si>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</si>
  <si>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</si>
  <si>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</si>
  <si>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</si>
  <si>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</si>
  <si>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</si>
  <si>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</si>
  <si>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</si>
  <si>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</si>
  <si>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</si>
  <si>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</si>
  <si>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</si>
  <si>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</si>
  <si>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</si>
  <si>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</si>
  <si>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</si>
  <si>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</si>
  <si>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</si>
  <si>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</si>
  <si>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</si>
  <si>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</si>
  <si>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</si>
  <si>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</si>
  <si>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</si>
  <si>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</si>
  <si>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</si>
  <si>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</si>
  <si>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</si>
  <si>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</si>
  <si>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</si>
  <si>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</si>
  <si>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</si>
  <si>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</si>
  <si>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</si>
  <si>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</si>
  <si>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</si>
  <si>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</si>
  <si>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</si>
  <si>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</si>
  <si>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</si>
  <si>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</si>
  <si>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</si>
  <si>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</si>
  <si>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</si>
  <si>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</si>
  <si>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</si>
  <si>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</si>
  <si>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</si>
  <si>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</si>
  <si>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</si>
  <si>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</si>
  <si>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</si>
  <si>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</si>
  <si>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</si>
  <si>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</si>
  <si>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</si>
  <si>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</si>
  <si>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</si>
  <si>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</si>
  <si>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</si>
  <si>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</si>
  <si>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</si>
  <si>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</si>
  <si>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</si>
  <si>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</si>
  <si>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</si>
  <si>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</si>
  <si>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</si>
  <si>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</si>
  <si>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</si>
  <si>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</si>
  <si>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</si>
  <si>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</si>
  <si>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</si>
  <si>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</si>
  <si>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</si>
  <si>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</si>
  <si>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</si>
  <si>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</si>
  <si>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</si>
  <si>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</si>
  <si>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</si>
  <si>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</si>
  <si>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</si>
  <si>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</si>
  <si>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</si>
  <si>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</si>
  <si>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</si>
  <si>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</si>
  <si>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</si>
  <si>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</si>
  <si>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</si>
  <si>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</si>
  <si>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</si>
  <si>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</si>
  <si>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</si>
  <si>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</si>
  <si>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</si>
  <si>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</si>
  <si>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</si>
  <si>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</si>
  <si>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</si>
  <si>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</si>
  <si>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</si>
  <si>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</si>
  <si>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</si>
  <si>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</si>
  <si>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</si>
  <si>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</si>
  <si>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</si>
  <si>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</si>
  <si>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</si>
  <si>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</si>
  <si>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</si>
  <si>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</si>
  <si>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</si>
  <si>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</si>
  <si>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</si>
  <si>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</si>
  <si>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</si>
  <si>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</si>
  <si>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</si>
  <si>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</si>
  <si>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</si>
  <si>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</si>
  <si>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</si>
  <si>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</si>
  <si>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</si>
  <si>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</si>
  <si>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</si>
  <si>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</si>
  <si>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</si>
  <si>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</si>
  <si>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</si>
  <si>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</si>
  <si>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</si>
  <si>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</si>
  <si>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</si>
  <si>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</si>
  <si>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</si>
  <si>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</si>
  <si>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</si>
  <si>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</si>
  <si>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</si>
  <si>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</si>
  <si>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</si>
  <si>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</si>
  <si>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</si>
  <si>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</si>
  <si>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</si>
  <si>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</si>
  <si>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</si>
  <si>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</si>
  <si>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</si>
  <si>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</si>
  <si>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</si>
  <si>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</si>
  <si>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</si>
  <si>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</si>
  <si>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</si>
  <si>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</si>
  <si>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</si>
  <si>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</si>
  <si>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</si>
  <si>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</si>
  <si>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</si>
  <si>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</si>
  <si>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</si>
  <si>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</si>
  <si>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</si>
  <si>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</si>
  <si>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</si>
  <si>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</si>
  <si>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</si>
  <si>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</si>
  <si>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</si>
  <si>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</si>
  <si>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</si>
  <si>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</si>
  <si>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</si>
  <si>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</si>
  <si>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</si>
  <si>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</si>
  <si>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</si>
  <si>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</si>
  <si>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</si>
  <si>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</si>
  <si>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</si>
  <si>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</si>
  <si>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</si>
  <si>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</si>
  <si>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</si>
  <si>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</si>
  <si>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</si>
  <si>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</si>
  <si>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</si>
  <si>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</si>
  <si>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</si>
  <si>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</si>
  <si>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</si>
  <si>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</si>
  <si>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</si>
  <si>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</si>
  <si>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</si>
  <si>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</si>
  <si>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</si>
  <si>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</si>
  <si>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</si>
  <si>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</si>
  <si>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</si>
  <si>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</si>
  <si>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</si>
  <si>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</si>
  <si>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</si>
  <si>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</si>
  <si>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</si>
  <si>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</si>
  <si>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</si>
  <si>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</si>
  <si>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</si>
  <si>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</si>
  <si>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</si>
  <si>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</si>
  <si>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</si>
  <si>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</si>
  <si>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</si>
  <si>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</si>
  <si>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</si>
  <si>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</si>
  <si>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</si>
  <si>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</si>
  <si>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</si>
  <si>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</si>
  <si>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</si>
  <si>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</si>
  <si>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</si>
  <si>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</si>
  <si>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</si>
  <si>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</si>
  <si>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</si>
  <si>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</si>
  <si>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</si>
  <si>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</si>
  <si>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</si>
  <si>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</si>
  <si>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</si>
  <si>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</si>
  <si>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</si>
  <si>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</si>
  <si>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</si>
  <si>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</si>
  <si>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</si>
  <si>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</si>
  <si>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</si>
  <si>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</si>
  <si>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</si>
  <si>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</si>
  <si>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</si>
  <si>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</si>
  <si>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</si>
  <si>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</si>
  <si>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</si>
  <si>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</si>
  <si>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</si>
  <si>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</si>
  <si>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</si>
  <si>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</si>
  <si>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</si>
  <si>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</si>
  <si>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</si>
  <si>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</si>
  <si>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</si>
  <si>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</si>
  <si>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</si>
  <si>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</si>
  <si>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</si>
  <si>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</si>
  <si>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</si>
  <si>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</si>
  <si>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</si>
  <si>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</si>
  <si>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</si>
  <si>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</si>
  <si>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</si>
  <si>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</si>
  <si>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</si>
  <si>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</si>
  <si>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</si>
  <si>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</si>
  <si>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</si>
  <si>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</si>
  <si>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</si>
  <si>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</si>
  <si>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</si>
  <si>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</si>
  <si>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</si>
  <si>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</si>
  <si>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</si>
  <si>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</si>
  <si>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</si>
  <si>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</si>
  <si>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</si>
  <si>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</si>
  <si>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</si>
  <si>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</si>
  <si>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</si>
  <si>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</si>
  <si>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</si>
  <si>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</si>
  <si>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</si>
  <si>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</si>
  <si>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</si>
  <si>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</si>
  <si>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</si>
  <si>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</si>
  <si>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</si>
  <si>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</si>
  <si>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</si>
  <si>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</si>
  <si>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</si>
  <si>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</si>
  <si>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</si>
  <si>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</si>
  <si>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</si>
  <si>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</si>
  <si>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</si>
  <si>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</si>
  <si>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</si>
  <si>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</si>
  <si>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</si>
  <si>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</si>
  <si>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</si>
  <si>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</si>
  <si>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</si>
  <si>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</si>
  <si>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</si>
  <si>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</si>
  <si>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</si>
  <si>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</si>
  <si>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</si>
  <si>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</si>
  <si>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</si>
  <si>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</si>
  <si>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</si>
  <si>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</si>
  <si>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</si>
  <si>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</si>
  <si>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</si>
  <si>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</si>
  <si>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</si>
  <si>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</si>
  <si>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</si>
  <si>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</si>
  <si>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</si>
  <si>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</si>
  <si>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</si>
  <si>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</si>
  <si>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</si>
  <si>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</si>
  <si>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</si>
  <si>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</si>
  <si>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</si>
  <si>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</si>
  <si>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</si>
  <si>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</si>
  <si>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</si>
  <si>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</si>
  <si>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</si>
  <si>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</si>
  <si>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</si>
  <si>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</si>
  <si>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</si>
  <si>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</si>
  <si>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</si>
  <si>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</si>
  <si>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</si>
  <si>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</si>
  <si>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</si>
  <si>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</si>
  <si>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</si>
  <si>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</si>
  <si>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</si>
  <si>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</si>
  <si>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</si>
  <si>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</si>
  <si>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</si>
  <si>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</si>
  <si>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</si>
  <si>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</si>
  <si>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</si>
  <si>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</si>
  <si>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</si>
  <si>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</si>
  <si>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</si>
  <si>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</si>
  <si>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</si>
  <si>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</si>
  <si>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</si>
  <si>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</si>
  <si>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</si>
  <si>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</si>
  <si>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</si>
  <si>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</si>
  <si>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</si>
  <si>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</si>
  <si>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</si>
  <si>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</si>
  <si>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</si>
  <si>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</si>
  <si>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</si>
  <si>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</si>
  <si>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</si>
  <si>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</si>
  <si>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</si>
  <si>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</si>
  <si>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</si>
  <si>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</si>
  <si>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</si>
  <si>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</si>
  <si>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</si>
  <si>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</si>
  <si>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</si>
  <si>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</si>
  <si>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</si>
  <si>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</si>
  <si>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</si>
  <si>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</si>
  <si>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</si>
  <si>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</si>
  <si>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</si>
  <si>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</si>
  <si>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</si>
  <si>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</si>
  <si>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</si>
  <si>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</si>
  <si>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</si>
  <si>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</si>
  <si>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</si>
  <si>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</si>
  <si>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</si>
  <si>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</si>
  <si>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</si>
  <si>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</si>
  <si>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</si>
  <si>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</si>
  <si>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</si>
  <si>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</si>
  <si>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</si>
  <si>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</si>
  <si>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</si>
  <si>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</si>
  <si>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</si>
  <si>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</si>
  <si>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</si>
  <si>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</si>
  <si>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</si>
  <si>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</si>
  <si>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</si>
  <si>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</si>
  <si>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</si>
  <si>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</si>
  <si>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</si>
  <si>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</si>
  <si>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</si>
  <si>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</si>
  <si>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</si>
  <si>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</si>
  <si>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</si>
  <si>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</si>
  <si>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</si>
  <si>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</si>
  <si>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</si>
  <si>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</si>
  <si>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</si>
  <si>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</si>
  <si>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</si>
  <si>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</si>
  <si>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</si>
  <si>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</si>
  <si>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</si>
  <si>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</si>
  <si>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</si>
  <si>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</si>
  <si>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</si>
  <si>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</si>
  <si>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</si>
  <si>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</si>
  <si>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</si>
  <si>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</si>
  <si>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</si>
  <si>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</si>
  <si>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</si>
  <si>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</si>
  <si>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</si>
  <si>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</si>
  <si>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</si>
  <si>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</si>
  <si>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</si>
  <si>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</si>
  <si>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</si>
  <si>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</si>
  <si>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</si>
  <si>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</si>
  <si>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</si>
  <si>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</si>
  <si>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</si>
  <si>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</si>
  <si>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</si>
  <si>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</si>
  <si>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</si>
  <si>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</si>
  <si>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</si>
  <si>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</si>
  <si>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</si>
  <si>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</si>
  <si>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</si>
  <si>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</si>
  <si>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</si>
  <si>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</si>
  <si>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</si>
  <si>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</si>
  <si>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</si>
  <si>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</si>
  <si>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</si>
  <si>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</si>
  <si>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</si>
  <si>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</si>
  <si>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</si>
  <si>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</si>
  <si>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</si>
  <si>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</si>
  <si>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</si>
  <si>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</si>
  <si>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</si>
  <si>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</si>
  <si>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</si>
  <si>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</si>
  <si>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</si>
  <si>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</si>
  <si>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</si>
  <si>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</si>
  <si>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</si>
  <si>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</si>
  <si>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</si>
  <si>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</si>
  <si>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</si>
  <si>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</si>
  <si>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</si>
  <si>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</si>
  <si>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</si>
  <si>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</si>
  <si>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</si>
  <si>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</si>
  <si>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</si>
  <si>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</si>
  <si>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</si>
  <si>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</si>
  <si>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</si>
  <si>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</si>
  <si>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</si>
  <si>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</si>
  <si>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</si>
  <si>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</si>
  <si>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</si>
  <si>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</si>
  <si>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</si>
  <si>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</si>
  <si>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</si>
  <si>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</si>
  <si>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</si>
  <si>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</si>
  <si>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</si>
  <si>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</si>
  <si>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</si>
  <si>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</si>
  <si>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</si>
  <si>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</si>
  <si>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</si>
  <si>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</si>
  <si>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</si>
  <si>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</si>
  <si>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</si>
  <si>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</si>
  <si>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</si>
  <si>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</si>
  <si>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</si>
  <si>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</si>
  <si>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</si>
  <si>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</si>
  <si>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</si>
  <si>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</si>
  <si>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</si>
  <si>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</si>
  <si>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</si>
  <si>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</si>
  <si>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</si>
  <si>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</si>
  <si>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</si>
  <si>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</si>
  <si>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</si>
  <si>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</si>
  <si>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</si>
  <si>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</si>
  <si>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</si>
  <si>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</si>
  <si>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</si>
  <si>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</si>
  <si>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</si>
  <si>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</si>
  <si>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</si>
  <si>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</si>
  <si>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</si>
  <si>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</si>
  <si>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</si>
  <si>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</si>
  <si>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</si>
  <si>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</si>
  <si>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</si>
  <si>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</si>
  <si>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</si>
  <si>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</si>
  <si>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</si>
  <si>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</si>
  <si>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</si>
  <si>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</si>
  <si>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</si>
  <si>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</si>
  <si>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</si>
  <si>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</si>
  <si>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</si>
  <si>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</si>
  <si>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</si>
  <si>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</si>
  <si>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</si>
  <si>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</si>
  <si>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</si>
  <si>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</si>
  <si>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</si>
  <si>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</si>
  <si>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</si>
  <si>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</si>
  <si>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</si>
  <si>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</si>
  <si>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</si>
  <si>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</si>
  <si>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</si>
  <si>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</si>
  <si>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</si>
  <si>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</si>
  <si>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</si>
  <si>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</si>
  <si>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</si>
  <si>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</si>
  <si>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</si>
  <si>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</si>
  <si>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</si>
  <si>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</si>
  <si>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</si>
  <si>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</si>
  <si>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</si>
  <si>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</si>
  <si>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</si>
  <si>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</si>
  <si>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</si>
  <si>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</si>
  <si>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</si>
  <si>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</si>
  <si>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</si>
  <si>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</si>
  <si>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</si>
  <si>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</si>
  <si>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</si>
  <si>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</si>
  <si>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</si>
  <si>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</si>
  <si>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</si>
  <si>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</si>
  <si>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</si>
  <si>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</si>
  <si>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</si>
  <si>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</si>
  <si>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</si>
  <si>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</si>
  <si>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</si>
  <si>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</si>
  <si>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</si>
  <si>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</si>
  <si>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</si>
  <si>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</si>
  <si>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</si>
  <si>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</si>
  <si>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</si>
  <si>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</si>
  <si>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</si>
  <si>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</si>
  <si>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</si>
  <si>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</si>
  <si>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</si>
  <si>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</si>
  <si>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</si>
  <si>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</si>
  <si>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</si>
  <si>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</si>
  <si>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</si>
  <si>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</si>
  <si>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</si>
  <si>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</si>
  <si>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</si>
  <si>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</si>
  <si>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</si>
  <si>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</si>
  <si>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</si>
  <si>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</si>
  <si>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</si>
  <si>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</si>
  <si>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</si>
  <si>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</si>
  <si>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</si>
  <si>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</si>
  <si>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</si>
  <si>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</si>
  <si>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</si>
  <si>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</si>
  <si>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</si>
  <si>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</si>
  <si>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</si>
  <si>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</si>
  <si>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</si>
  <si>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</si>
  <si>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</si>
  <si>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</si>
  <si>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</si>
  <si>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</si>
  <si>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</si>
  <si>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</si>
  <si>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</si>
  <si>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</si>
  <si>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</si>
  <si>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</si>
  <si>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</si>
  <si>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</si>
  <si>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</si>
  <si>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</si>
  <si>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</si>
  <si>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</si>
  <si>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</si>
  <si>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</si>
  <si>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</si>
  <si>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</si>
  <si>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</si>
  <si>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</si>
  <si>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</si>
  <si>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</si>
  <si>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</si>
  <si>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</si>
  <si>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</si>
  <si>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</si>
  <si>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</si>
  <si>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</si>
  <si>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</si>
  <si>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</si>
  <si>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</si>
  <si>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</si>
  <si>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</si>
  <si>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</si>
  <si>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</si>
  <si>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</si>
  <si>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</si>
  <si>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</si>
  <si>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</si>
  <si>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</si>
  <si>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</si>
  <si>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</si>
  <si>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</si>
  <si>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</si>
  <si>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</si>
  <si>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</si>
  <si>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</si>
  <si>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</si>
  <si>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</si>
  <si>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</si>
  <si>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</si>
  <si>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</si>
  <si>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</si>
  <si>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</si>
  <si>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</si>
  <si>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</si>
  <si>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</si>
  <si>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</si>
  <si>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</si>
  <si>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</si>
  <si>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</si>
  <si>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</si>
  <si>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</si>
  <si>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</si>
  <si>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</si>
  <si>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</si>
  <si>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</si>
  <si>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</si>
  <si>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</si>
  <si>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</si>
  <si>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</si>
  <si>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</si>
  <si>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</si>
  <si>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</si>
  <si>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</si>
  <si>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</si>
  <si>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</si>
  <si>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</si>
  <si>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</si>
  <si>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</si>
  <si>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</si>
  <si>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</si>
  <si>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</si>
  <si>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</si>
  <si>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</si>
  <si>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</si>
  <si>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</si>
  <si>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</si>
  <si>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</si>
  <si>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</si>
  <si>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</si>
  <si>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</si>
  <si>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</si>
  <si>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</si>
  <si>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</si>
  <si>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</si>
  <si>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</si>
  <si>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</si>
  <si>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</si>
  <si>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</si>
  <si>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</si>
  <si>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</si>
  <si>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</si>
  <si>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</si>
  <si>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</si>
  <si>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</si>
  <si>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</si>
  <si>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</si>
  <si>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</si>
  <si>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</si>
  <si>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</si>
  <si>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</si>
  <si>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</si>
  <si>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</si>
  <si>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</si>
  <si>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</si>
  <si>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</si>
  <si>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</si>
  <si>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</si>
  <si>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</si>
  <si>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</si>
  <si>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</si>
  <si>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</si>
  <si>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</si>
  <si>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</si>
  <si>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</si>
  <si>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</si>
  <si>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</si>
  <si>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</si>
  <si>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</si>
  <si>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</si>
  <si>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</si>
  <si>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</si>
  <si>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</si>
  <si>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</si>
  <si>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</si>
  <si>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</si>
  <si>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</si>
  <si>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</si>
  <si>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</si>
  <si>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</si>
  <si>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</si>
  <si>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</si>
  <si>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</si>
  <si>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</si>
  <si>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</si>
  <si>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</si>
  <si>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</si>
  <si>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</si>
  <si>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</si>
  <si>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</si>
  <si>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</si>
  <si>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</si>
  <si>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</si>
  <si>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</si>
  <si>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</si>
  <si>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</si>
  <si>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</si>
  <si>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</si>
  <si>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</si>
  <si>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</si>
  <si>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</si>
  <si>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</si>
  <si>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</si>
  <si>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</si>
  <si>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</si>
  <si>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</si>
  <si>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</si>
  <si>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</si>
  <si>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</si>
  <si>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</si>
  <si>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</si>
  <si>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</si>
  <si>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</si>
  <si>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</si>
  <si>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</si>
  <si>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</si>
  <si>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</si>
  <si>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</si>
  <si>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</si>
  <si>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</si>
  <si>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</si>
  <si>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</si>
  <si>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</si>
  <si>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</si>
  <si>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</si>
  <si>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</si>
  <si>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</si>
  <si>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</si>
  <si>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</si>
  <si>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</si>
  <si>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</si>
  <si>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</si>
  <si>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</si>
  <si>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</si>
  <si>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</si>
  <si>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</si>
  <si>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</si>
  <si>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</si>
  <si>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</si>
  <si>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</si>
  <si>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</si>
  <si>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</si>
  <si>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</si>
  <si>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</si>
  <si>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</si>
  <si>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</si>
  <si>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</si>
  <si>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</si>
  <si>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</si>
  <si>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</si>
  <si>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</si>
  <si>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</si>
  <si>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</si>
  <si>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</si>
  <si>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</si>
  <si>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</si>
  <si>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</si>
  <si>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</si>
  <si>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</si>
  <si>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</si>
  <si>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</si>
  <si>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</si>
  <si>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</si>
  <si>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</si>
  <si>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</si>
  <si>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</si>
  <si>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</si>
  <si>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</si>
  <si>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</si>
  <si>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</si>
  <si>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</si>
  <si>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</si>
  <si>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</si>
  <si>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</si>
  <si>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</si>
  <si>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</si>
  <si>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</si>
  <si>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</si>
  <si>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</si>
  <si>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</si>
  <si>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</si>
  <si>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</si>
  <si>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</si>
  <si>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</si>
  <si>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</si>
  <si>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</si>
  <si>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</si>
  <si>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</si>
  <si>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</si>
  <si>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</si>
  <si>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</si>
  <si>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</si>
  <si>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</si>
  <si>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</si>
  <si>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</si>
  <si>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</si>
  <si>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</si>
  <si>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</si>
  <si>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</si>
  <si>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</si>
  <si>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</si>
  <si>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</si>
  <si>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</si>
  <si>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</si>
  <si>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</si>
  <si>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</si>
  <si>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</si>
  <si>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</si>
  <si>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</si>
  <si>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</si>
  <si>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</si>
  <si>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</si>
  <si>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</si>
  <si>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</si>
  <si>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</si>
  <si>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</si>
  <si>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</si>
  <si>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</si>
  <si>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</si>
  <si>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</si>
  <si>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</si>
  <si>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</si>
  <si>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</si>
  <si>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</si>
  <si>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</si>
  <si>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</si>
  <si>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</si>
  <si>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</si>
  <si>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</si>
  <si>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</si>
  <si>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</si>
  <si>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</si>
  <si>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</si>
  <si>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</si>
  <si>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</si>
  <si>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</si>
  <si>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</si>
  <si>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</si>
  <si>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</si>
  <si>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</si>
  <si>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</si>
  <si>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</si>
  <si>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</si>
  <si>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</si>
  <si>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</si>
  <si>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</si>
  <si>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</si>
  <si>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</si>
  <si>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</si>
  <si>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</si>
  <si>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</si>
  <si>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</si>
  <si>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</si>
  <si>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</si>
  <si>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</si>
  <si>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</si>
  <si>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</si>
  <si>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</si>
  <si>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</si>
  <si>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</si>
  <si>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</si>
  <si>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</si>
  <si>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</si>
  <si>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</si>
  <si>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</si>
  <si>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</si>
  <si>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</si>
  <si>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</si>
  <si>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</si>
  <si>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</si>
  <si>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</si>
  <si>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</si>
  <si>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</si>
  <si>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</si>
  <si>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</si>
  <si>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</si>
  <si>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</si>
  <si>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</si>
  <si>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</si>
  <si>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</si>
  <si>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</si>
  <si>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</si>
  <si>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</si>
  <si>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</si>
  <si>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</si>
  <si>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</si>
  <si>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</si>
  <si>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</si>
  <si>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</si>
  <si>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</si>
  <si>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</si>
  <si>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</si>
  <si>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</si>
  <si>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</si>
  <si>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</si>
  <si>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</si>
  <si>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</si>
  <si>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</si>
  <si>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</si>
  <si>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</si>
  <si>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</si>
  <si>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</si>
  <si>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</si>
  <si>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</si>
  <si>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</si>
  <si>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</si>
  <si>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</si>
  <si>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</si>
  <si>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</si>
  <si>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</si>
  <si>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</si>
  <si>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</si>
  <si>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</si>
  <si>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</si>
  <si>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</si>
  <si>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</si>
  <si>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</si>
  <si>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</si>
  <si>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</si>
  <si>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</si>
  <si>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</si>
  <si>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</si>
  <si>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</si>
  <si>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</si>
  <si>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</si>
  <si>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</si>
  <si>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</si>
  <si>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</si>
  <si>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</si>
  <si>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</si>
  <si>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</si>
  <si>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</si>
  <si>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</si>
  <si>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</si>
  <si>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</si>
  <si>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</si>
  <si>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</si>
  <si>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</si>
  <si>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</si>
  <si>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</si>
  <si>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</si>
  <si>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</si>
  <si>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</si>
  <si>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</si>
  <si>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</si>
  <si>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</si>
  <si>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</si>
  <si>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</si>
  <si>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</si>
  <si>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</si>
  <si>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</si>
  <si>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</si>
  <si>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</si>
  <si>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</si>
  <si>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</si>
  <si>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</si>
  <si>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</si>
  <si>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</si>
  <si>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</si>
  <si>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</si>
  <si>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</si>
  <si>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</si>
  <si>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</si>
  <si>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</si>
  <si>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</si>
  <si>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</si>
  <si>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</si>
  <si>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</si>
  <si>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</si>
  <si>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</si>
  <si>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</si>
  <si>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</si>
  <si>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</si>
  <si>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</si>
  <si>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</si>
  <si>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</si>
  <si>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</si>
  <si>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</si>
  <si>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</si>
  <si>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</si>
  <si>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</si>
  <si>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</si>
  <si>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</si>
  <si>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</si>
  <si>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</si>
  <si>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</si>
  <si>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</si>
  <si>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</si>
  <si>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</si>
  <si>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</si>
  <si>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</si>
  <si>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</si>
  <si>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</si>
  <si>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</si>
  <si>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</si>
  <si>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</si>
  <si>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</si>
  <si>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</si>
  <si>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</si>
  <si>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</si>
  <si>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</si>
  <si>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</si>
  <si>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</si>
  <si>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</si>
  <si>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</si>
  <si>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</si>
  <si>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</si>
  <si>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</si>
  <si>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</si>
  <si>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</si>
  <si>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</si>
  <si>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</si>
  <si>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</si>
  <si>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</si>
  <si>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</si>
  <si>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</si>
  <si>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</si>
  <si>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</si>
  <si>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</si>
  <si>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</si>
  <si>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</si>
  <si>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</si>
  <si>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</si>
  <si>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</si>
  <si>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</si>
  <si>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</si>
  <si>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</si>
  <si>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</si>
  <si>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</si>
  <si>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</si>
  <si>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</si>
  <si>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</si>
  <si>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</si>
  <si>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</si>
  <si>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</si>
  <si>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</si>
  <si>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</si>
  <si>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</si>
  <si>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</si>
  <si>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</si>
  <si>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</si>
  <si>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</si>
  <si>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</si>
  <si>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</si>
  <si>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</si>
  <si>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</si>
  <si>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</si>
  <si>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</si>
  <si>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</si>
  <si>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</si>
  <si>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</si>
  <si>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</si>
  <si>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</si>
  <si>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</si>
  <si>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</si>
  <si>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</si>
  <si>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</si>
  <si>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</si>
  <si>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</si>
  <si>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</si>
  <si>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</si>
  <si>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</si>
  <si>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</si>
  <si>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</si>
  <si>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</si>
  <si>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</si>
  <si>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</si>
  <si>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</si>
  <si>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</si>
  <si>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</si>
  <si>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</si>
  <si>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</si>
  <si>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</si>
  <si>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</si>
  <si>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</si>
  <si>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</si>
  <si>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</si>
  <si>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</si>
  <si>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</si>
  <si>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</si>
  <si>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</si>
  <si>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</si>
  <si>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</si>
  <si>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</si>
  <si>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</si>
  <si>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</si>
  <si>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</si>
  <si>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</si>
  <si>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</si>
  <si>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</si>
  <si>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</si>
  <si>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</si>
  <si>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</si>
  <si>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</si>
  <si>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</si>
  <si>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</si>
  <si>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</si>
  <si>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</si>
  <si>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</si>
  <si>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</si>
  <si>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</si>
  <si>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</si>
  <si>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</si>
  <si>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</si>
  <si>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</si>
  <si>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</si>
  <si>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</si>
  <si>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</si>
  <si>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</si>
  <si>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</si>
  <si>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</si>
  <si>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</si>
  <si>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</si>
  <si>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</si>
  <si>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</si>
  <si>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</si>
  <si>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</si>
  <si>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</si>
  <si>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</si>
  <si>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</si>
  <si>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</si>
  <si>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</si>
  <si>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</si>
  <si>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</si>
  <si>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</si>
  <si>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</si>
  <si>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</si>
  <si>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</si>
  <si>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</si>
  <si>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</si>
  <si>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</si>
  <si>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</si>
  <si>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</si>
  <si>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</si>
  <si>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</si>
  <si>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</si>
  <si>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</si>
  <si>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</si>
  <si>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</si>
  <si>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</si>
  <si>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</si>
  <si>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</si>
  <si>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</si>
  <si>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</si>
  <si>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</si>
  <si>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</si>
  <si>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</si>
  <si>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</si>
  <si>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</si>
  <si>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</si>
  <si>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</si>
  <si>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</si>
  <si>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</si>
  <si>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</si>
  <si>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</si>
  <si>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</si>
  <si>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</si>
  <si>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</si>
  <si>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</si>
  <si>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</si>
  <si>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</si>
  <si>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</si>
  <si>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</si>
  <si>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</si>
  <si>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</si>
  <si>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</si>
  <si>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</si>
  <si>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</si>
  <si>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</si>
  <si>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</si>
  <si>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</si>
  <si>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</si>
  <si>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</si>
  <si>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</si>
  <si>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</si>
  <si>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</si>
  <si>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</si>
  <si>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</si>
  <si>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</si>
  <si>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</si>
  <si>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</si>
  <si>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</si>
  <si>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</si>
  <si>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</si>
  <si>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</si>
  <si>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</si>
  <si>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</si>
  <si>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</si>
  <si>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</si>
  <si>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</si>
  <si>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</si>
  <si>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</si>
  <si>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</si>
  <si>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</si>
  <si>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</si>
  <si>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</si>
  <si>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</si>
  <si>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</si>
  <si>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</si>
  <si>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</si>
  <si>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</si>
  <si>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</si>
  <si>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</si>
  <si>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</si>
  <si>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</si>
  <si>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</si>
  <si>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</si>
  <si>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</si>
  <si>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</si>
  <si>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</si>
  <si>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</si>
  <si>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</si>
  <si>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</si>
  <si>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</si>
  <si>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</si>
  <si>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</si>
  <si>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</si>
  <si>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</si>
  <si>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</si>
  <si>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</si>
  <si>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</si>
  <si>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</si>
  <si>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</si>
  <si>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</si>
  <si>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</si>
  <si>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</si>
  <si>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</si>
  <si>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</si>
  <si>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</si>
  <si>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</si>
  <si>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</si>
  <si>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</si>
  <si>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</si>
  <si>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</si>
  <si>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</si>
  <si>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</si>
  <si>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</si>
  <si>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</si>
  <si>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</si>
  <si>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</si>
  <si>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</si>
  <si>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</si>
  <si>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</si>
  <si>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</si>
  <si>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</si>
  <si>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</si>
  <si>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</si>
  <si>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</si>
  <si>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</si>
  <si>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</si>
  <si>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</si>
  <si>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</si>
  <si>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</si>
  <si>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</si>
  <si>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</si>
  <si>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</si>
  <si>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</si>
  <si>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</si>
  <si>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</si>
  <si>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</si>
  <si>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</si>
  <si>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</si>
  <si>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</si>
  <si>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</si>
  <si>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</si>
  <si>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</si>
  <si>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</si>
  <si>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</si>
  <si>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</si>
  <si>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</si>
  <si>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</si>
  <si>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</si>
  <si>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</si>
  <si>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</si>
  <si>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</si>
  <si>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</si>
  <si>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</si>
  <si>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</si>
  <si>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</si>
  <si>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</si>
  <si>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</si>
  <si>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</si>
  <si>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</si>
  <si>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</si>
  <si>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</si>
  <si>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</si>
  <si>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</si>
  <si>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</si>
  <si>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</si>
  <si>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</si>
  <si>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</si>
  <si>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</si>
  <si>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</si>
  <si>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</si>
  <si>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</si>
  <si>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</si>
  <si>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</si>
  <si>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</si>
  <si>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</si>
  <si>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</si>
  <si>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</si>
  <si>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</si>
  <si>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</si>
  <si>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</si>
  <si>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</si>
  <si>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</si>
  <si>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</si>
  <si>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</si>
  <si>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</si>
  <si>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</si>
  <si>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</si>
  <si>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</si>
  <si>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</si>
  <si>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</si>
  <si>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</si>
  <si>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</si>
  <si>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</si>
  <si>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</si>
  <si>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</si>
  <si>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</si>
  <si>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</si>
  <si>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</si>
  <si>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</si>
  <si>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</si>
  <si>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</si>
  <si>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</si>
  <si>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</si>
  <si>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</si>
  <si>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</si>
  <si>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</si>
  <si>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</si>
  <si>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</si>
  <si>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</si>
  <si>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</si>
  <si>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</si>
  <si>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</si>
  <si>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</si>
  <si>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</si>
  <si>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</si>
  <si>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</si>
  <si>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</si>
  <si>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</si>
  <si>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</si>
  <si>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</si>
  <si>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</si>
  <si>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</si>
  <si>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</si>
  <si>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</si>
  <si>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</si>
  <si>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</si>
  <si>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</si>
  <si>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</si>
  <si>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</si>
  <si>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</si>
  <si>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</si>
  <si>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</si>
  <si>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</si>
  <si>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</si>
  <si>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</si>
  <si>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</si>
  <si>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</si>
  <si>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</si>
  <si>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</si>
  <si>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</si>
  <si>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</si>
  <si>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</si>
  <si>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</si>
  <si>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</si>
  <si>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</si>
  <si>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</si>
  <si>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</si>
  <si>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</si>
  <si>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</si>
  <si>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</si>
  <si>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</si>
  <si>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</si>
  <si>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</si>
  <si>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</si>
  <si>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</si>
  <si>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</si>
  <si>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</si>
  <si>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</si>
  <si>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</si>
  <si>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</si>
  <si>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</si>
  <si>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</si>
  <si>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</si>
  <si>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</si>
  <si>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</si>
  <si>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</si>
  <si>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</si>
  <si>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</si>
  <si>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</si>
  <si>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</si>
  <si>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</si>
  <si>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</si>
  <si>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</si>
  <si>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</si>
  <si>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</si>
  <si>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</si>
  <si>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</si>
  <si>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</si>
  <si>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</si>
  <si>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</si>
  <si>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</si>
  <si>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</si>
  <si>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</si>
  <si>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</si>
  <si>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</si>
  <si>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</si>
  <si>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</si>
  <si>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</si>
  <si>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</si>
  <si>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</si>
  <si>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</si>
  <si>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</si>
  <si>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</si>
  <si>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</si>
  <si>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</si>
  <si>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</si>
  <si>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</si>
  <si>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</si>
  <si>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</si>
  <si>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</si>
  <si>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</si>
  <si>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</si>
  <si>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</si>
  <si>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</si>
  <si>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</si>
  <si>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</si>
  <si>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</si>
  <si>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</si>
  <si>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</si>
  <si>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</si>
  <si>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</si>
  <si>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</si>
  <si>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</si>
  <si>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</si>
  <si>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</si>
  <si>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</si>
  <si>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</si>
  <si>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</si>
  <si>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</si>
  <si>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</si>
  <si>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</si>
  <si>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</si>
  <si>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</si>
  <si>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</si>
  <si>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</si>
  <si>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</si>
  <si>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</si>
  <si>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</si>
  <si>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</si>
  <si>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</si>
  <si>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</si>
  <si>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</si>
  <si>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</si>
  <si>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</si>
  <si>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</si>
  <si>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</si>
  <si>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</si>
  <si>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</si>
  <si>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</si>
  <si>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</si>
  <si>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</si>
  <si>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</si>
  <si>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</si>
  <si>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</si>
  <si>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</si>
  <si>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</si>
  <si>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</si>
  <si>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</si>
  <si>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</si>
  <si>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</si>
  <si>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</si>
  <si>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</si>
  <si>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</si>
  <si>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</si>
  <si>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</si>
  <si>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</si>
  <si>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</si>
  <si>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</si>
  <si>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</si>
  <si>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</si>
  <si>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</si>
  <si>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</si>
  <si>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</si>
  <si>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</si>
  <si>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</si>
  <si>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</si>
  <si>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</si>
  <si>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</si>
  <si>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</si>
  <si>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</si>
  <si>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</si>
  <si>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</si>
  <si>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</si>
  <si>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</si>
  <si>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</si>
  <si>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</si>
  <si>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</si>
  <si>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</si>
  <si>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</si>
  <si>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</si>
  <si>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</si>
  <si>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</si>
  <si>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</si>
  <si>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</si>
  <si>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</si>
  <si>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</si>
  <si>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</si>
  <si>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</si>
  <si>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</si>
  <si>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</si>
  <si>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</si>
  <si>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</si>
  <si>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</si>
  <si>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</si>
  <si>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</si>
  <si>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</si>
  <si>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</si>
  <si>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</si>
  <si>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</si>
  <si>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</si>
  <si>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</si>
  <si>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</si>
  <si>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</si>
  <si>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</si>
  <si>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</si>
  <si>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</si>
  <si>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</si>
  <si>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</si>
  <si>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</si>
  <si>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</si>
  <si>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</si>
  <si>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</si>
  <si>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</si>
  <si>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</si>
  <si>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</si>
  <si>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</si>
  <si>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</si>
  <si>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</si>
  <si>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</si>
  <si>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</si>
  <si>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</si>
  <si>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</si>
  <si>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</si>
  <si>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</si>
  <si>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</si>
  <si>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</si>
  <si>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</si>
  <si>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</si>
  <si>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</si>
  <si>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</si>
  <si>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</si>
  <si>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</si>
  <si>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</si>
  <si>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</si>
  <si>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</si>
  <si>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</si>
  <si>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</si>
  <si>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</si>
  <si>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</si>
  <si>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</si>
  <si>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</si>
  <si>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</si>
  <si>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</si>
  <si>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</si>
  <si>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</si>
  <si>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</si>
  <si>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</si>
  <si>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</si>
  <si>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</si>
  <si>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</si>
  <si>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</si>
  <si>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</si>
  <si>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</si>
  <si>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</si>
  <si>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</si>
  <si>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</si>
  <si>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</si>
  <si>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</si>
  <si>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</si>
  <si>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</si>
  <si>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</si>
  <si>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</si>
  <si>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</si>
  <si>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</si>
  <si>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</si>
  <si>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</si>
  <si>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</si>
  <si>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</si>
  <si>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</si>
  <si>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</si>
  <si>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</si>
  <si>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</si>
  <si>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</si>
  <si>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</si>
  <si>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</si>
  <si>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</si>
  <si>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</si>
  <si>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</si>
  <si>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</si>
  <si>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</si>
  <si>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</si>
  <si>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</si>
  <si>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</si>
  <si>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</si>
  <si>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</si>
  <si>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</si>
  <si>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</si>
  <si>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</si>
  <si>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</si>
  <si>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</si>
  <si>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</si>
  <si>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</si>
  <si>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</si>
  <si>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</si>
  <si>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</si>
  <si>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</si>
  <si>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</si>
  <si>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</si>
  <si>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</si>
  <si>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</si>
  <si>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</si>
  <si>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</si>
  <si>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</si>
  <si>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</si>
  <si>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</si>
  <si>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</si>
  <si>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</si>
  <si>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</si>
  <si>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</si>
  <si>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</si>
  <si>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</si>
  <si>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</si>
  <si>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</si>
  <si>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</si>
  <si>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</si>
  <si>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</si>
  <si>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</si>
  <si>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</si>
  <si>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</si>
  <si>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</si>
  <si>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</si>
  <si>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</si>
  <si>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</si>
  <si>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</si>
  <si>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</si>
  <si>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</si>
  <si>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</si>
  <si>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</si>
  <si>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</si>
  <si>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</si>
  <si>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</si>
  <si>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</si>
  <si>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</si>
  <si>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</si>
  <si>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</si>
  <si>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</si>
  <si>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</si>
  <si>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</si>
  <si>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</si>
  <si>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</si>
  <si>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</si>
  <si>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</si>
  <si>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</si>
  <si>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</si>
  <si>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</si>
  <si>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</si>
  <si>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</si>
  <si>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</si>
  <si>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</si>
  <si>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</si>
  <si>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</si>
  <si>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</si>
  <si>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</si>
  <si>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</si>
  <si>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</si>
  <si>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</si>
  <si>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</si>
  <si>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</si>
  <si>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</si>
  <si>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</si>
  <si>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</si>
  <si>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</si>
  <si>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</si>
  <si>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</si>
  <si>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</si>
  <si>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</si>
  <si>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</si>
  <si>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</si>
  <si>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</si>
  <si>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</si>
  <si>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</si>
  <si>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</si>
  <si>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</si>
  <si>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</si>
  <si>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</si>
  <si>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</si>
  <si>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</si>
  <si>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</si>
  <si>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</si>
  <si>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</si>
  <si>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</si>
  <si>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</si>
  <si>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</si>
  <si>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</si>
  <si>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</si>
  <si>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</si>
  <si>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</si>
  <si>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</si>
  <si>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</si>
  <si>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</si>
  <si>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</si>
  <si>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</si>
  <si>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</si>
  <si>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</si>
  <si>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</si>
  <si>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</si>
  <si>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</si>
  <si>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</si>
  <si>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</si>
  <si>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</si>
  <si>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</si>
  <si>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</si>
  <si>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</si>
  <si>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</si>
  <si>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</si>
  <si>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</si>
  <si>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</si>
  <si>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</si>
  <si>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</si>
  <si>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</si>
  <si>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</si>
  <si>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</si>
  <si>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</si>
  <si>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</si>
  <si>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</si>
  <si>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</si>
  <si>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</si>
  <si>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</si>
  <si>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</si>
  <si>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</si>
  <si>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</si>
  <si>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</si>
  <si>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</si>
  <si>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</si>
  <si>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</si>
  <si>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</si>
  <si>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</si>
  <si>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</si>
  <si>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</si>
  <si>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</si>
  <si>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</si>
  <si>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</si>
  <si>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</si>
  <si>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</si>
  <si>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</si>
  <si>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</si>
  <si>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</si>
  <si>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</si>
  <si>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</si>
  <si>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</si>
  <si>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</si>
  <si>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</si>
  <si>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</si>
  <si>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</si>
  <si>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</si>
  <si>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</si>
  <si>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</si>
  <si>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</si>
  <si>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</si>
  <si>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</si>
  <si>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</si>
  <si>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</si>
  <si>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</si>
  <si>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</si>
  <si>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</si>
  <si>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</si>
  <si>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</si>
  <si>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</si>
  <si>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</si>
  <si>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</si>
  <si>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</si>
  <si>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</si>
  <si>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</si>
  <si>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</si>
  <si>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</si>
  <si>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</si>
  <si>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</si>
  <si>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</si>
  <si>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</si>
  <si>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</si>
  <si>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</si>
  <si>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</si>
  <si>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</si>
  <si>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</si>
  <si>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</si>
  <si>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</si>
  <si>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</si>
  <si>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</si>
  <si>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</si>
  <si>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</si>
  <si>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</si>
  <si>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</si>
  <si>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</si>
  <si>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</si>
  <si>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</si>
  <si>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</si>
  <si>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</si>
  <si>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</si>
  <si>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</si>
  <si>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</si>
  <si>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</si>
  <si>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</si>
  <si>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</si>
  <si>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</si>
  <si>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</si>
  <si>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</si>
  <si>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</si>
  <si>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</si>
  <si>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</si>
  <si>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</si>
  <si>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</si>
  <si>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</si>
  <si>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</si>
  <si>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</si>
  <si>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</si>
  <si>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</si>
  <si>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</si>
  <si>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</si>
  <si>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</si>
  <si>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</si>
  <si>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</si>
  <si>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</si>
  <si>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</si>
  <si>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</si>
  <si>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</si>
  <si>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</si>
  <si>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</si>
  <si>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</si>
  <si>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</si>
  <si>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</si>
  <si>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</si>
  <si>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</si>
  <si>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</si>
  <si>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</si>
  <si>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</si>
  <si>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</si>
  <si>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</si>
  <si>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</si>
  <si>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</si>
  <si>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</si>
  <si>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</si>
  <si>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</si>
  <si>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</si>
  <si>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</si>
  <si>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</si>
  <si>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</si>
  <si>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</si>
  <si>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</si>
  <si>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</si>
  <si>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</si>
  <si>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</si>
  <si>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</si>
  <si>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</si>
  <si>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</si>
  <si>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</si>
  <si>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</si>
  <si>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</si>
  <si>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</si>
  <si>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</si>
  <si>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</si>
  <si>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</si>
  <si>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</si>
  <si>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</si>
  <si>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</si>
  <si>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</si>
  <si>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</si>
  <si>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</si>
  <si>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</si>
  <si>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</si>
  <si>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</si>
  <si>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</si>
  <si>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</si>
  <si>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</si>
  <si>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</si>
  <si>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</si>
  <si>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</si>
  <si>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</si>
  <si>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</si>
  <si>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</si>
  <si>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</si>
  <si>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</si>
  <si>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</si>
  <si>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</si>
  <si>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</si>
  <si>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</si>
  <si>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</si>
  <si>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</si>
  <si>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</si>
  <si>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</si>
  <si>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</si>
  <si>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</si>
  <si>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</si>
  <si>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</si>
  <si>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</si>
  <si>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</si>
  <si>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</si>
  <si>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</si>
  <si>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</si>
  <si>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</si>
  <si>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</si>
  <si>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</si>
  <si>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</si>
  <si>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</si>
  <si>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</si>
  <si>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</si>
  <si>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</si>
  <si>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</si>
  <si>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</si>
  <si>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</si>
  <si>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</si>
  <si>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</si>
  <si>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</si>
  <si>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</si>
  <si>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</si>
  <si>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</si>
  <si>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</si>
  <si>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</si>
  <si>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</si>
  <si>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</si>
  <si>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</si>
  <si>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</si>
  <si>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</si>
  <si>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</si>
  <si>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</si>
  <si>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</si>
  <si>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</si>
  <si>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</si>
  <si>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</si>
  <si>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</si>
  <si>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</si>
  <si>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</si>
  <si>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</si>
  <si>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</si>
  <si>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</si>
  <si>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</si>
  <si>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</si>
  <si>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</si>
  <si>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</si>
  <si>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</si>
  <si>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</si>
  <si>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</si>
  <si>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</si>
  <si>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</si>
  <si>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</si>
  <si>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</si>
  <si>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</si>
  <si>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</si>
  <si>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</si>
  <si>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</si>
  <si>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</si>
  <si>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</si>
  <si>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</si>
  <si>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</si>
  <si>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</si>
  <si>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</si>
  <si>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</si>
  <si>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</si>
  <si>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</si>
  <si>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</si>
  <si>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</si>
  <si>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</si>
  <si>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</si>
  <si>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</si>
  <si>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</si>
  <si>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</si>
  <si>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</si>
  <si>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</si>
  <si>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</si>
  <si>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</si>
  <si>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</si>
  <si>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</si>
  <si>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</si>
  <si>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</si>
  <si>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</si>
  <si>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</si>
  <si>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</si>
  <si>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</si>
  <si>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</si>
  <si>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</si>
  <si>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</si>
  <si>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</si>
  <si>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</si>
  <si>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</si>
  <si>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</si>
  <si>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</si>
  <si>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</si>
  <si>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</si>
  <si>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</si>
  <si>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</si>
  <si>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</si>
  <si>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</si>
  <si>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</si>
  <si>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</si>
  <si>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</si>
  <si>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</si>
  <si>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</si>
  <si>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</si>
  <si>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</si>
  <si>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</si>
  <si>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</si>
  <si>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</si>
  <si>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</si>
  <si>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</si>
  <si>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</si>
  <si>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</si>
  <si>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</si>
  <si>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</si>
  <si>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</si>
  <si>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</si>
  <si>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</si>
  <si>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</si>
  <si>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</si>
  <si>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</si>
  <si>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</si>
  <si>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</si>
  <si>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</si>
  <si>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</si>
  <si>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</si>
  <si>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</si>
  <si>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</si>
  <si>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</si>
  <si>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</si>
  <si>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</si>
  <si>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</si>
  <si>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</si>
  <si>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</si>
  <si>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</si>
  <si>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</si>
  <si>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</si>
  <si>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</si>
  <si>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</si>
  <si>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</si>
  <si>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</si>
  <si>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</si>
  <si>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</si>
  <si>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</si>
  <si>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</si>
  <si>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</si>
  <si>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</si>
  <si>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</si>
  <si>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</si>
  <si>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</si>
  <si>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</si>
  <si>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</si>
  <si>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</si>
  <si>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</si>
  <si>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</si>
  <si>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</si>
  <si>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</si>
  <si>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</si>
  <si>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</si>
  <si>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</si>
  <si>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</si>
  <si>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</si>
  <si>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</si>
  <si>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</si>
  <si>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</si>
  <si>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</si>
  <si>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</si>
  <si>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</si>
  <si>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</si>
  <si>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</si>
  <si>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</si>
  <si>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</si>
  <si>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</si>
  <si>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</si>
  <si>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</si>
  <si>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</si>
  <si>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</si>
  <si>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</si>
  <si>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</si>
  <si>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</si>
  <si>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</si>
  <si>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</si>
  <si>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</si>
  <si>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</si>
  <si>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</si>
  <si>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</si>
  <si>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</si>
  <si>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</si>
  <si>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</si>
  <si>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</si>
  <si>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</si>
  <si>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</si>
  <si>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</si>
  <si>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</si>
  <si>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</si>
  <si>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</si>
  <si>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</si>
  <si>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</si>
  <si>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</si>
  <si>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</si>
  <si>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</si>
  <si>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</si>
  <si>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</si>
  <si>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</si>
  <si>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</si>
  <si>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</si>
  <si>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</si>
  <si>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</si>
  <si>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</si>
  <si>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</si>
  <si>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</si>
  <si>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</si>
  <si>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</si>
  <si>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</si>
  <si>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</si>
  <si>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</si>
  <si>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</si>
  <si>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</si>
  <si>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</si>
  <si>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</si>
  <si>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</si>
  <si>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</si>
  <si>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</si>
  <si>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</si>
  <si>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</si>
  <si>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</si>
  <si>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</si>
  <si>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</si>
  <si>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</si>
  <si>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</si>
  <si>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</si>
  <si>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</si>
  <si>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</si>
  <si>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</si>
  <si>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</si>
  <si>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</si>
  <si>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</si>
  <si>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</si>
  <si>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</si>
  <si>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</si>
  <si>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</si>
  <si>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</si>
  <si>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</si>
  <si>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</si>
  <si>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</si>
  <si>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</si>
  <si>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</si>
  <si>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</si>
  <si>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</si>
  <si>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</si>
  <si>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</si>
  <si>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</si>
  <si>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</si>
  <si>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</si>
  <si>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</si>
  <si>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</si>
  <si>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</si>
  <si>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</si>
  <si>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</si>
  <si>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</si>
  <si>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</si>
  <si>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</si>
  <si>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</si>
  <si>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</si>
  <si>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</si>
  <si>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</si>
  <si>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</si>
  <si>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</si>
  <si>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</si>
  <si>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</si>
  <si>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</si>
  <si>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</si>
  <si>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</si>
  <si>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</si>
  <si>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</si>
  <si>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</si>
  <si>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</si>
  <si>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</si>
  <si>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</si>
  <si>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</si>
  <si>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</si>
  <si>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</si>
  <si>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</si>
  <si>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</si>
  <si>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</si>
  <si>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</si>
  <si>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</si>
  <si>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</si>
  <si>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</si>
  <si>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</si>
  <si>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</si>
  <si>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</si>
  <si>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</si>
  <si>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</si>
  <si>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</si>
  <si>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</si>
  <si>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</si>
  <si>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</si>
  <si>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</si>
  <si>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</si>
  <si>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</si>
  <si>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</si>
  <si>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</si>
  <si>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</si>
  <si>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</si>
  <si>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</si>
  <si>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</si>
  <si>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</si>
  <si>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</si>
  <si>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</si>
  <si>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</si>
  <si>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</si>
  <si>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</si>
  <si>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</si>
  <si>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</si>
  <si>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</si>
  <si>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</si>
  <si>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</si>
  <si>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</si>
  <si>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</si>
  <si>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</si>
  <si>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</si>
  <si>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</si>
  <si>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</si>
  <si>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</si>
  <si>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</si>
  <si>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</si>
  <si>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</si>
  <si>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</si>
  <si>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</si>
  <si>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</si>
  <si>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</si>
  <si>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</si>
  <si>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</si>
  <si>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</si>
  <si>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</si>
  <si>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</si>
  <si>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</si>
  <si>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</si>
  <si>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</si>
  <si>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</si>
  <si>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</si>
  <si>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</si>
  <si>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</si>
  <si>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</si>
  <si>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</si>
  <si>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</si>
  <si>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</si>
  <si>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</si>
  <si>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</si>
  <si>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</si>
  <si>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</si>
  <si>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</si>
  <si>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</si>
  <si>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</si>
  <si>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</si>
  <si>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</si>
  <si>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</si>
  <si>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</si>
  <si>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</si>
  <si>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</si>
  <si>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</si>
  <si>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</si>
  <si>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</si>
  <si>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</si>
  <si>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</si>
  <si>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</si>
  <si>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</si>
  <si>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</si>
  <si>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</si>
  <si>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</si>
  <si>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</si>
  <si>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</si>
  <si>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</si>
  <si>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</si>
  <si>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</si>
  <si>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</si>
  <si>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</si>
  <si>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</si>
  <si>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</si>
  <si>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</si>
  <si>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</si>
  <si>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</si>
  <si>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</si>
  <si>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</si>
  <si>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</si>
  <si>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</si>
  <si>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</si>
  <si>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</si>
  <si>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</si>
  <si>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</si>
  <si>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</si>
  <si>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</si>
  <si>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</si>
  <si>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</si>
  <si>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</si>
  <si>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</si>
  <si>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</si>
  <si>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</si>
  <si>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</si>
  <si>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</si>
  <si>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</si>
  <si>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</si>
  <si>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</si>
  <si>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</si>
  <si>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</si>
  <si>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</si>
  <si>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</si>
  <si>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</si>
  <si>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</si>
  <si>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</si>
  <si>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</si>
  <si>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</si>
  <si>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</si>
  <si>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</si>
  <si>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</si>
  <si>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</si>
  <si>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</si>
  <si>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</si>
  <si>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</si>
  <si>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</si>
  <si>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</si>
  <si>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</si>
  <si>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</si>
  <si>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</si>
  <si>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</si>
  <si>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</si>
  <si>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</si>
  <si>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</si>
  <si>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</si>
  <si>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</si>
  <si>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</si>
  <si>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</si>
  <si>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</si>
  <si>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</si>
  <si>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</si>
  <si>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</si>
  <si>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</si>
  <si>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</si>
  <si>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</si>
  <si>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</si>
  <si>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</si>
  <si>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</si>
  <si>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</si>
  <si>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</si>
  <si>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</si>
  <si>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</si>
  <si>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</si>
  <si>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</si>
  <si>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</si>
  <si>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</si>
  <si>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</si>
  <si>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</si>
  <si>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</si>
  <si>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</si>
  <si>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</si>
  <si>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</si>
  <si>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</si>
  <si>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</si>
  <si>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</si>
  <si>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</si>
  <si>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</si>
  <si>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</si>
  <si>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</si>
  <si>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</si>
  <si>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</si>
  <si>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</si>
  <si>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</si>
  <si>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</si>
  <si>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</si>
  <si>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</si>
  <si>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</si>
  <si>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</si>
  <si>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</si>
  <si>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</si>
  <si>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</si>
  <si>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</si>
  <si>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</si>
  <si>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</si>
  <si>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</si>
  <si>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</si>
  <si>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</si>
  <si>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</si>
  <si>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</si>
  <si>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</si>
  <si>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</si>
  <si>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</si>
  <si>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</si>
  <si>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</si>
  <si>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</si>
  <si>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</si>
  <si>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</si>
  <si>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</si>
  <si>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</si>
  <si>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</si>
  <si>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</si>
  <si>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</si>
  <si>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</si>
  <si>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</si>
  <si>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</si>
  <si>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</si>
  <si>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</si>
  <si>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</si>
  <si>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</si>
  <si>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</si>
  <si>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</si>
  <si>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</si>
  <si>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</si>
  <si>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</si>
  <si>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</si>
  <si>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</si>
  <si>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</si>
  <si>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</si>
  <si>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</si>
  <si>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</si>
  <si>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</si>
  <si>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</si>
  <si>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</si>
  <si>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</si>
  <si>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</si>
  <si>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</si>
  <si>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</si>
  <si>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</si>
  <si>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</si>
  <si>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</si>
  <si>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</si>
  <si>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</si>
  <si>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</si>
  <si>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</si>
  <si>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</si>
  <si>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</si>
  <si>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</si>
  <si>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</si>
  <si>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</si>
  <si>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</si>
  <si>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</si>
  <si>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</si>
  <si>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</si>
  <si>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</si>
  <si>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</si>
  <si>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</si>
  <si>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</si>
  <si>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</si>
  <si>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</si>
  <si>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</si>
  <si>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</si>
  <si>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</si>
  <si>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</si>
  <si>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</si>
  <si>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</si>
  <si>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</si>
  <si>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</si>
  <si>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</si>
  <si>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</si>
  <si>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</si>
  <si>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</si>
  <si>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</si>
  <si>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</si>
  <si>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</si>
  <si>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</si>
  <si>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</si>
  <si>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</si>
  <si>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</si>
  <si>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</si>
  <si>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</si>
  <si>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</si>
  <si>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</si>
  <si>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</si>
  <si>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</si>
  <si>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</si>
  <si>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</si>
  <si>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</si>
  <si>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</si>
  <si>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</si>
  <si>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</si>
  <si>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</si>
  <si>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</si>
  <si>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</si>
  <si>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</si>
  <si>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</si>
  <si>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</si>
  <si>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</si>
  <si>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</si>
  <si>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</si>
  <si>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</si>
  <si>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</si>
  <si>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</si>
  <si>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</si>
  <si>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</si>
  <si>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</si>
  <si>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</si>
  <si>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</si>
  <si>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</si>
  <si>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</si>
  <si>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</si>
  <si>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</si>
  <si>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</si>
  <si>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</si>
  <si>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</si>
  <si>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</si>
  <si>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</si>
  <si>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</si>
  <si>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</si>
  <si>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</si>
  <si>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</si>
  <si>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</si>
  <si>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</si>
  <si>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</si>
  <si>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</si>
  <si>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</si>
  <si>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</si>
  <si>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</si>
  <si>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</si>
  <si>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</si>
  <si>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</si>
  <si>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</si>
  <si>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</si>
  <si>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</si>
  <si>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</si>
  <si>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</si>
  <si>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</si>
  <si>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</si>
  <si>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</si>
  <si>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</si>
  <si>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</si>
  <si>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</si>
  <si>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</si>
  <si>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</si>
  <si>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</si>
  <si>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</si>
  <si>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</si>
  <si>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</si>
  <si>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</si>
  <si>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</si>
  <si>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</si>
  <si>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</si>
  <si>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</si>
  <si>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</si>
  <si>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</si>
  <si>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</si>
  <si>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</si>
  <si>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</si>
  <si>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</si>
  <si>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</si>
  <si>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</si>
  <si>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</si>
  <si>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</si>
  <si>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</si>
  <si>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</si>
  <si>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</si>
  <si>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</si>
  <si>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</si>
  <si>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</si>
  <si>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</si>
  <si>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</si>
  <si>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</si>
  <si>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</si>
  <si>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</si>
  <si>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</si>
  <si>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</si>
  <si>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</si>
  <si>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</si>
  <si>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</si>
  <si>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</si>
  <si>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</si>
  <si>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</si>
  <si>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</si>
  <si>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</si>
  <si>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</si>
  <si>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</si>
  <si>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</si>
  <si>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</si>
  <si>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</si>
  <si>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</si>
  <si>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</si>
  <si>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</si>
  <si>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</si>
  <si>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</si>
  <si>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</si>
  <si>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</si>
  <si>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</si>
  <si>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</si>
  <si>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</si>
  <si>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</si>
  <si>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</si>
  <si>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</si>
  <si>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</si>
  <si>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</si>
  <si>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</si>
  <si>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</si>
  <si>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</si>
  <si>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</si>
  <si>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</si>
  <si>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</si>
  <si>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</si>
  <si>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</si>
  <si>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</si>
  <si>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</si>
  <si>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</si>
  <si>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</si>
  <si>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</si>
  <si>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</si>
  <si>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</si>
  <si>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</si>
  <si>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</si>
  <si>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</si>
  <si>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</si>
  <si>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</si>
  <si>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</si>
  <si>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</si>
  <si>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</si>
  <si>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</si>
  <si>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</si>
  <si>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</si>
  <si>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</si>
  <si>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</si>
  <si>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</si>
  <si>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</si>
  <si>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</si>
  <si>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</si>
  <si>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</si>
  <si>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</si>
  <si>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</si>
  <si>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</si>
  <si>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</si>
  <si>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</si>
  <si>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</si>
  <si>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</si>
  <si>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</si>
  <si>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</si>
  <si>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</si>
  <si>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</si>
  <si>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</si>
  <si>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</si>
  <si>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</si>
  <si>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</si>
  <si>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</si>
  <si>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</si>
  <si>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</si>
  <si>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</si>
  <si>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</si>
  <si>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</si>
  <si>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</si>
  <si>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</si>
  <si>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</si>
  <si>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</si>
  <si>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</si>
  <si>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</si>
  <si>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</si>
  <si>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</si>
  <si>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</si>
  <si>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</si>
  <si>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</si>
  <si>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</si>
  <si>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</si>
  <si>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</si>
  <si>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</si>
  <si>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</si>
  <si>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</si>
  <si>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</si>
  <si>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</si>
  <si>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</si>
  <si>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</si>
  <si>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</si>
  <si>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</si>
  <si>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</si>
  <si>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</si>
  <si>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</si>
  <si>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</si>
  <si>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</si>
  <si>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</si>
  <si>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</si>
  <si>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</si>
  <si>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</si>
  <si>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</si>
  <si>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</si>
  <si>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</si>
  <si>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</si>
  <si>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</si>
  <si>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</si>
  <si>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</si>
  <si>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</si>
  <si>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</si>
  <si>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</si>
  <si>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</si>
  <si>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</si>
  <si>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</si>
  <si>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</si>
  <si>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</si>
  <si>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</si>
  <si>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</si>
  <si>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</si>
  <si>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</si>
  <si>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</si>
  <si>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</si>
  <si>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</si>
  <si>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</si>
  <si>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</si>
  <si>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</si>
  <si>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</si>
  <si>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</si>
  <si>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</si>
  <si>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</si>
  <si>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</si>
  <si>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</si>
  <si>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</si>
  <si>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</si>
  <si>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</si>
  <si>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</si>
  <si>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</si>
  <si>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</si>
  <si>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</si>
  <si>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</si>
  <si>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</si>
  <si>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</si>
  <si>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</si>
  <si>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</si>
  <si>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</si>
  <si>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</si>
  <si>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</si>
  <si>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</si>
  <si>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</si>
  <si>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</si>
  <si>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</si>
  <si>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</si>
  <si>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</si>
  <si>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</si>
  <si>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</si>
  <si>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</si>
  <si>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</si>
  <si>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</si>
  <si>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</si>
  <si>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</si>
  <si>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</si>
  <si>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</si>
  <si>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</si>
  <si>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</si>
  <si>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</si>
  <si>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</si>
  <si>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</si>
  <si>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</si>
  <si>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</si>
  <si>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</si>
  <si>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</si>
  <si>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</si>
  <si>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</si>
  <si>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</si>
  <si>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</si>
  <si>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</si>
  <si>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</si>
  <si>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</si>
  <si>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</si>
  <si>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</si>
  <si>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</si>
  <si>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</si>
  <si>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</si>
  <si>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</si>
  <si>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</si>
  <si>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</si>
  <si>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</si>
  <si>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</si>
  <si>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</si>
  <si>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</si>
  <si>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</si>
  <si>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</si>
  <si>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</si>
  <si>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</si>
  <si>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</si>
  <si>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</si>
  <si>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</si>
  <si>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</si>
  <si>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</si>
  <si>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</si>
  <si>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</si>
  <si>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</si>
  <si>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</si>
  <si>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</si>
  <si>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</si>
  <si>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</si>
  <si>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</si>
  <si>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</si>
  <si>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</si>
  <si>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</si>
  <si>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</si>
  <si>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</si>
  <si>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</si>
  <si>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</si>
  <si>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</si>
  <si>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</si>
  <si>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</si>
  <si>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</si>
  <si>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</si>
  <si>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</si>
  <si>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</si>
  <si>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</si>
  <si>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</si>
  <si>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</si>
  <si>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</si>
  <si>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</si>
  <si>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</si>
  <si>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</si>
  <si>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</si>
  <si>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</si>
  <si>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</si>
  <si>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</si>
  <si>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</si>
  <si>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</si>
  <si>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</si>
  <si>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</si>
  <si>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</si>
  <si>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</si>
  <si>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</si>
  <si>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</si>
  <si>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</si>
  <si>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</si>
  <si>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</si>
  <si>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</si>
  <si>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</si>
  <si>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</si>
  <si>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</si>
  <si>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</si>
  <si>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</si>
  <si>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</si>
  <si>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</si>
  <si>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</si>
  <si>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</si>
  <si>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</si>
  <si>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</si>
  <si>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</si>
  <si>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</si>
  <si>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</si>
  <si>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</si>
  <si>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</si>
  <si>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</si>
  <si>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</si>
  <si>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</si>
  <si>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</si>
  <si>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</si>
  <si>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</si>
  <si>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</si>
  <si>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</si>
  <si>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</si>
  <si>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</si>
  <si>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</si>
  <si>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</si>
  <si>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</si>
  <si>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</si>
  <si>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</si>
  <si>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</si>
  <si>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</si>
  <si>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</si>
  <si>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</si>
  <si>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</si>
  <si>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</si>
  <si>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</si>
  <si>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</si>
  <si>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</si>
  <si>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</si>
  <si>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</si>
  <si>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</si>
  <si>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</si>
  <si>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</si>
  <si>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</si>
  <si>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</si>
  <si>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</si>
  <si>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</si>
  <si>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</si>
  <si>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</si>
  <si>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</si>
  <si>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</si>
  <si>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</si>
  <si>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</si>
  <si>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</si>
  <si>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</si>
  <si>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</si>
  <si>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</si>
  <si>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</si>
  <si>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</si>
  <si>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</si>
  <si>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</si>
  <si>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</si>
  <si>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</si>
  <si>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</si>
  <si>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</si>
  <si>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</si>
  <si>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</si>
  <si>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</si>
  <si>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</si>
  <si>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</si>
  <si>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</si>
  <si>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</si>
  <si>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</si>
  <si>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</si>
  <si>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</si>
  <si>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</si>
  <si>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</si>
  <si>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</si>
  <si>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</si>
  <si>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</si>
  <si>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</si>
  <si>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</si>
  <si>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</si>
  <si>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</si>
  <si>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</si>
  <si>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</si>
  <si>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</si>
  <si>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</si>
  <si>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</si>
  <si>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</si>
  <si>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</si>
  <si>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</si>
  <si>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</si>
  <si>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</si>
  <si>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</si>
  <si>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</si>
  <si>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</si>
  <si>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</si>
  <si>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</si>
  <si>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</si>
  <si>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</si>
  <si>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</si>
  <si>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</si>
  <si>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</si>
  <si>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</si>
  <si>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</si>
  <si>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</si>
  <si>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</si>
  <si>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</si>
  <si>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</si>
  <si>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</si>
  <si>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</si>
  <si>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</si>
  <si>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</si>
  <si>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</si>
  <si>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</si>
  <si>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</si>
  <si>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</si>
  <si>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</si>
  <si>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</si>
  <si>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</si>
  <si>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</si>
  <si>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</si>
  <si>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</si>
  <si>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</si>
  <si>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</si>
  <si>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</si>
  <si>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</si>
  <si>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</si>
  <si>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</si>
  <si>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</si>
  <si>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</si>
  <si>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</si>
  <si>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</si>
  <si>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</si>
  <si>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</si>
  <si>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</si>
  <si>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</si>
  <si>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</si>
  <si>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</si>
  <si>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</si>
  <si>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</si>
  <si>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</si>
  <si>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</si>
  <si>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</si>
  <si>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</si>
  <si>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</si>
  <si>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</si>
  <si>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</si>
  <si>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</si>
  <si>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</si>
  <si>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</si>
  <si>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</si>
  <si>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</si>
  <si>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</si>
  <si>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</si>
  <si>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</si>
  <si>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</si>
  <si>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</si>
  <si>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</si>
  <si>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</si>
  <si>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</si>
  <si>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</si>
  <si>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</si>
  <si>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</si>
  <si>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</si>
  <si>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</si>
  <si>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</si>
  <si>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</si>
  <si>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</si>
  <si>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</si>
  <si>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</si>
  <si>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</si>
  <si>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</si>
  <si>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</si>
  <si>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</si>
  <si>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</si>
  <si>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</si>
  <si>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</si>
  <si>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</si>
  <si>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</si>
  <si>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</si>
  <si>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</si>
  <si>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</si>
  <si>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</si>
  <si>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</si>
  <si>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</si>
  <si>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</si>
  <si>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</si>
  <si>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</si>
  <si>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</si>
  <si>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</si>
  <si>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</si>
  <si>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</si>
  <si>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</si>
  <si>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</si>
  <si>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</si>
  <si>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</si>
  <si>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</si>
  <si>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</si>
  <si>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</si>
  <si>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</si>
  <si>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</si>
  <si>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</si>
  <si>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</si>
  <si>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</si>
  <si>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</si>
  <si>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</si>
  <si>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</si>
  <si>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</si>
  <si>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</si>
  <si>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</si>
  <si>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</si>
  <si>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</si>
  <si>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</si>
  <si>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</si>
  <si>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</si>
  <si>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</si>
  <si>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</si>
  <si>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</si>
  <si>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</si>
  <si>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</si>
  <si>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</si>
  <si>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</si>
  <si>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</si>
  <si>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</si>
  <si>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</si>
  <si>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</si>
  <si>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</si>
  <si>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</si>
  <si>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</si>
  <si>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</si>
  <si>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</si>
  <si>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</si>
  <si>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</si>
  <si>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</si>
  <si>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</si>
  <si>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</si>
  <si>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</si>
  <si>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</si>
  <si>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</si>
  <si>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</si>
  <si>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</si>
  <si>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</si>
  <si>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</si>
  <si>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</si>
  <si>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</si>
  <si>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</si>
  <si>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</si>
  <si>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</si>
  <si>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</si>
  <si>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</si>
  <si>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</si>
  <si>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</si>
  <si>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</si>
  <si>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</si>
  <si>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</si>
  <si>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</si>
  <si>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</si>
  <si>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</si>
  <si>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</si>
  <si>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</si>
  <si>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</si>
  <si>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</si>
  <si>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</si>
  <si>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</si>
  <si>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</si>
  <si>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</si>
  <si>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</si>
  <si>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</si>
  <si>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</si>
  <si>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</si>
  <si>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</si>
  <si>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</si>
  <si>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</si>
  <si>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</si>
  <si>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</si>
  <si>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</si>
  <si>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</si>
  <si>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</si>
  <si>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</si>
  <si>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</si>
  <si>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</si>
  <si>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</si>
  <si>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</si>
  <si>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</si>
  <si>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</si>
  <si>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</si>
  <si>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</si>
  <si>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</si>
  <si>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</si>
  <si>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</si>
  <si>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</si>
  <si>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</si>
  <si>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</si>
  <si>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</si>
  <si>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</si>
  <si>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</si>
  <si>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</si>
  <si>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</si>
  <si>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</si>
  <si>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</si>
  <si>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</si>
  <si>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</si>
  <si>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</si>
  <si>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</si>
  <si>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</si>
  <si>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</si>
  <si>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</si>
  <si>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</si>
  <si>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</si>
  <si>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</si>
  <si>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</si>
  <si>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</si>
  <si>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</si>
  <si>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</si>
  <si>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</si>
  <si>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</si>
  <si>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</si>
  <si>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</si>
  <si>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</si>
  <si>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</si>
  <si>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</si>
  <si>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</si>
  <si>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</si>
  <si>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</si>
  <si>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</si>
  <si>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</si>
  <si>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</si>
  <si>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</si>
  <si>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</si>
  <si>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</si>
  <si>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</si>
  <si>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</si>
  <si>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</si>
  <si>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</si>
  <si>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</si>
  <si>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</si>
  <si>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</si>
  <si>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</si>
  <si>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</si>
  <si>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</si>
  <si>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</si>
  <si>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</si>
  <si>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</si>
  <si>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</si>
  <si>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</si>
  <si>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</si>
  <si>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</si>
  <si>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</si>
  <si>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</si>
  <si>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</si>
  <si>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</si>
  <si>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</si>
  <si>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</si>
  <si>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</si>
  <si>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</si>
  <si>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</si>
  <si>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</si>
  <si>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</si>
  <si>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</si>
  <si>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</si>
  <si>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</si>
  <si>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</si>
  <si>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</si>
  <si>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</si>
  <si>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</si>
  <si>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</si>
  <si>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</si>
  <si>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</si>
  <si>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</si>
  <si>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</si>
  <si>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</si>
  <si>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</si>
  <si>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</si>
  <si>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</si>
  <si>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</si>
  <si>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</si>
  <si>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</si>
  <si>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</si>
  <si>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</si>
  <si>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</si>
  <si>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</si>
  <si>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</si>
  <si>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</si>
  <si>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</si>
  <si>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</si>
  <si>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</si>
  <si>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</si>
  <si>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</si>
  <si>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</si>
  <si>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</si>
  <si>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</si>
  <si>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</si>
  <si>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</si>
  <si>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</si>
  <si>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</si>
  <si>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</si>
  <si>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</si>
  <si>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</si>
  <si>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</si>
  <si>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</si>
  <si>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</si>
  <si>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</si>
  <si>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</si>
  <si>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</si>
  <si>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</si>
  <si>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</si>
  <si>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</si>
  <si>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</si>
  <si>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</si>
  <si>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</si>
  <si>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</si>
  <si>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</si>
  <si>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</si>
  <si>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</si>
  <si>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</si>
  <si>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</si>
  <si>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</si>
  <si>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</si>
  <si>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</si>
  <si>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</si>
  <si>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</si>
  <si>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</si>
  <si>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</si>
  <si>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</si>
  <si>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</si>
  <si>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</si>
  <si>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</si>
  <si>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</si>
  <si>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</si>
  <si>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</si>
  <si>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</si>
  <si>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</si>
  <si>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</si>
  <si>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</si>
  <si>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</si>
  <si>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</si>
  <si>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</si>
  <si>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</si>
  <si>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</si>
  <si>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</si>
  <si>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</si>
  <si>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</si>
  <si>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</si>
  <si>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</si>
  <si>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</si>
  <si>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</si>
  <si>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</si>
  <si>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</si>
  <si>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</si>
  <si>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</si>
  <si>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</si>
  <si>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</si>
  <si>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</si>
  <si>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</si>
  <si>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</si>
  <si>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</si>
  <si>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</si>
  <si>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</si>
  <si>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</si>
  <si>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</si>
  <si>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</si>
  <si>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</si>
  <si>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</si>
  <si>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</si>
  <si>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</si>
  <si>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</si>
  <si>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</si>
  <si>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</si>
  <si>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</si>
  <si>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</si>
  <si>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</si>
  <si>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</si>
  <si>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</si>
  <si>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</si>
  <si>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</si>
  <si>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</si>
  <si>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</si>
  <si>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</si>
  <si>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</si>
  <si>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</si>
  <si>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</si>
  <si>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</si>
  <si>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</si>
  <si>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</si>
  <si>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</si>
  <si>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</si>
  <si>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</si>
  <si>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</si>
  <si>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</si>
  <si>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</si>
  <si>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</si>
  <si>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</si>
  <si>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</si>
  <si>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</si>
  <si>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</si>
  <si>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</si>
  <si>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</si>
  <si>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</si>
  <si>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</si>
  <si>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</si>
  <si>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</si>
  <si>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</si>
  <si>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</si>
  <si>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</si>
  <si>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</si>
  <si>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</si>
  <si>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</si>
  <si>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</si>
  <si>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</si>
  <si>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</si>
  <si>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</si>
  <si>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</si>
  <si>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</si>
  <si>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</si>
  <si>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</si>
  <si>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</si>
  <si>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</si>
  <si>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</si>
  <si>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</si>
  <si>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</si>
  <si>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</si>
  <si>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</si>
  <si>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</si>
  <si>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</si>
  <si>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</si>
  <si>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</si>
  <si>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</si>
  <si>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</si>
  <si>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</si>
  <si>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</si>
  <si>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</si>
  <si>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</si>
  <si>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</si>
  <si>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</si>
  <si>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</si>
  <si>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</si>
  <si>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</si>
  <si>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</si>
  <si>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</si>
  <si>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</si>
  <si>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</si>
  <si>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</si>
  <si>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</si>
  <si>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</si>
  <si>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</si>
  <si>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</si>
  <si>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</si>
  <si>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</si>
  <si>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</si>
  <si>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</si>
  <si>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</si>
  <si>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</si>
  <si>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</si>
  <si>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</si>
  <si>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</si>
  <si>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</si>
  <si>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</si>
  <si>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</si>
  <si>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</si>
  <si>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</si>
  <si>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</si>
  <si>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</si>
  <si>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</si>
  <si>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</si>
  <si>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</si>
  <si>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</si>
  <si>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</si>
  <si>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</si>
  <si>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</si>
  <si>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</si>
  <si>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</si>
  <si>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</si>
  <si>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</si>
  <si>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</si>
  <si>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</si>
  <si>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</si>
  <si>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</si>
  <si>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</si>
  <si>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</si>
  <si>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</si>
  <si>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</si>
  <si>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</si>
  <si>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</si>
  <si>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</si>
  <si>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</si>
  <si>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</si>
  <si>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</si>
  <si>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</si>
  <si>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</si>
  <si>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</si>
  <si>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</si>
  <si>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</si>
  <si>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</si>
  <si>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</si>
  <si>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</si>
  <si>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</si>
  <si>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</si>
  <si>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</si>
  <si>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</si>
  <si>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</si>
  <si>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</si>
  <si>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</si>
  <si>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</si>
  <si>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</si>
  <si>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</si>
  <si>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</si>
  <si>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</si>
  <si>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</si>
  <si>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</si>
  <si>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</si>
  <si>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</si>
  <si>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</si>
  <si>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</si>
  <si>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</si>
  <si>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</si>
  <si>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</si>
  <si>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</si>
  <si>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</si>
  <si>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</si>
  <si>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</si>
  <si>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</si>
  <si>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</si>
  <si>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</si>
  <si>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</si>
  <si>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</si>
  <si>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</si>
  <si>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</si>
  <si>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</si>
  <si>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</si>
  <si>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</si>
  <si>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</si>
  <si>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</si>
  <si>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</si>
  <si>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</si>
  <si>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</si>
  <si>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</si>
  <si>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</si>
  <si>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</si>
  <si>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</si>
  <si>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</si>
  <si>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</si>
  <si>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</si>
  <si>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</si>
  <si>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</si>
  <si>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</si>
  <si>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</si>
  <si>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</si>
  <si>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</si>
  <si>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</si>
  <si>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</si>
  <si>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</si>
  <si>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</si>
  <si>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</si>
  <si>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</si>
  <si>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</si>
  <si>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</si>
  <si>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</si>
  <si>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</si>
  <si>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</si>
  <si>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</si>
  <si>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</si>
  <si>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</si>
  <si>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</si>
  <si>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</si>
  <si>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</si>
  <si>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</si>
  <si>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</si>
  <si>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</si>
  <si>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</si>
  <si>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</si>
  <si>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</si>
  <si>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</si>
  <si>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</si>
  <si>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</si>
  <si>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</si>
  <si>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</si>
  <si>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</si>
  <si>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</si>
  <si>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</si>
  <si>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</si>
  <si>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</si>
  <si>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</si>
  <si>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</si>
  <si>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</si>
  <si>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</si>
  <si>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</si>
  <si>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</si>
  <si>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</si>
  <si>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</si>
  <si>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</si>
  <si>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</si>
  <si>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</si>
  <si>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</si>
  <si>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</si>
  <si>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</si>
  <si>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</si>
  <si>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</si>
  <si>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</si>
  <si>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</si>
  <si>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</si>
  <si>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</si>
  <si>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</si>
  <si>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</si>
  <si>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</si>
  <si>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</si>
  <si>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</si>
  <si>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</si>
  <si>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</si>
  <si>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</si>
  <si>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</si>
  <si>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</si>
  <si>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</si>
  <si>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</si>
  <si>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</si>
  <si>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</si>
  <si>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</si>
  <si>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</si>
  <si>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</si>
  <si>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</si>
  <si>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</si>
  <si>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</si>
  <si>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</si>
  <si>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</si>
  <si>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</si>
  <si>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</si>
  <si>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</si>
  <si>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</si>
  <si>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</si>
  <si>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</si>
  <si>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</si>
  <si>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</si>
  <si>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</si>
  <si>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</si>
  <si>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</si>
  <si>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</si>
  <si>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</si>
  <si>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</si>
  <si>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</si>
  <si>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</si>
  <si>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</si>
  <si>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</si>
  <si>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</si>
  <si>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</si>
  <si>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</si>
  <si>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</si>
  <si>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</si>
  <si>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</si>
  <si>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</si>
  <si>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</si>
  <si>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</si>
  <si>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</si>
  <si>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</si>
  <si>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</si>
  <si>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</si>
  <si>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</si>
  <si>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</si>
  <si>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</si>
  <si>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</si>
  <si>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</si>
  <si>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</si>
  <si>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</si>
  <si>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</si>
  <si>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</si>
  <si>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</si>
  <si>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</si>
  <si>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</si>
  <si>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</si>
  <si>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</si>
  <si>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</si>
  <si>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</si>
  <si>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</si>
  <si>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</si>
  <si>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</si>
  <si>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</si>
  <si>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</si>
  <si>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</si>
  <si>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</si>
  <si>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</si>
  <si>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</si>
  <si>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</si>
  <si>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</si>
  <si>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</si>
  <si>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</si>
  <si>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</si>
  <si>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</si>
  <si>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</si>
  <si>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</si>
  <si>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</si>
  <si>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</si>
  <si>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</si>
  <si>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</si>
  <si>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</si>
  <si>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</si>
  <si>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</si>
  <si>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</si>
  <si>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</si>
  <si>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</si>
  <si>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</si>
  <si>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</si>
  <si>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</si>
  <si>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</si>
  <si>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</si>
  <si>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</si>
  <si>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</si>
  <si>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</si>
  <si>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</si>
  <si>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</si>
  <si>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</si>
  <si>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</si>
  <si>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</si>
  <si>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</si>
  <si>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</si>
  <si>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</si>
  <si>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</si>
  <si>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</si>
  <si>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</si>
  <si>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</si>
  <si>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</si>
  <si>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</si>
  <si>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</si>
  <si>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</si>
  <si>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</si>
  <si>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</si>
  <si>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</si>
  <si>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</si>
  <si>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</si>
  <si>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</si>
  <si>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</si>
  <si>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</si>
  <si>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</si>
  <si>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</si>
  <si>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</si>
  <si>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</si>
  <si>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</si>
  <si>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</si>
  <si>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</si>
  <si>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</si>
  <si>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</si>
  <si>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</si>
  <si>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</si>
  <si>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</si>
  <si>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</si>
  <si>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</si>
  <si>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</si>
  <si>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</si>
  <si>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</si>
  <si>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</si>
  <si>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</si>
  <si>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</si>
  <si>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</si>
  <si>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</si>
  <si>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</si>
  <si>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</si>
  <si>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</si>
  <si>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</si>
  <si>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</si>
  <si>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</si>
  <si>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</si>
  <si>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</si>
  <si>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</si>
  <si>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</si>
  <si>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</si>
  <si>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</si>
  <si>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</si>
  <si>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</si>
  <si>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</si>
  <si>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</si>
  <si>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</si>
  <si>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</si>
  <si>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</si>
  <si>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</si>
  <si>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</si>
  <si>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</si>
  <si>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</si>
  <si>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</si>
  <si>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</si>
  <si>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</si>
  <si>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</si>
  <si>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</si>
  <si>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</si>
  <si>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</si>
  <si>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</si>
  <si>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</si>
  <si>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</si>
  <si>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</si>
  <si>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</si>
  <si>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</si>
  <si>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</si>
  <si>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</si>
  <si>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</si>
  <si>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</si>
  <si>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</si>
  <si>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</si>
  <si>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</si>
  <si>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</si>
  <si>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</si>
  <si>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</si>
  <si>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</si>
  <si>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</si>
  <si>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</si>
  <si>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</si>
  <si>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</si>
  <si>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</si>
  <si>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</si>
  <si>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</si>
  <si>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</si>
  <si>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</si>
  <si>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</si>
  <si>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</si>
  <si>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</si>
  <si>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</si>
  <si>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</si>
  <si>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</si>
  <si>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</si>
  <si>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</si>
  <si>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</si>
  <si>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</si>
  <si>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</si>
  <si>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</si>
  <si>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</si>
  <si>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</si>
  <si>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</si>
  <si>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</si>
  <si>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</si>
  <si>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</si>
  <si>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</si>
  <si>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</si>
  <si>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</si>
  <si>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</si>
  <si>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</si>
  <si>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</si>
  <si>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</si>
  <si>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</si>
  <si>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</si>
  <si>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</si>
  <si>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</si>
  <si>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</si>
  <si>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</si>
  <si>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</si>
  <si>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</si>
  <si>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</si>
  <si>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</si>
  <si>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</si>
  <si>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</si>
  <si>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</si>
  <si>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</si>
  <si>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</si>
  <si>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</si>
  <si>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</si>
  <si>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</si>
  <si>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</si>
  <si>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</si>
  <si>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</si>
  <si>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</si>
  <si>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</si>
  <si>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</si>
  <si>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</si>
  <si>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</si>
  <si>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</si>
  <si>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</si>
  <si>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</si>
  <si>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</si>
  <si>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</si>
  <si>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</si>
  <si>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</si>
  <si>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</si>
  <si>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</si>
  <si>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</si>
  <si>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</si>
  <si>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</si>
  <si>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</si>
  <si>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</si>
  <si>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</si>
  <si>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</si>
  <si>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</si>
  <si>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</si>
  <si>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</si>
  <si>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</si>
  <si>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</si>
  <si>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</si>
  <si>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</si>
  <si>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</si>
  <si>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</si>
  <si>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</si>
  <si>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</si>
  <si>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</si>
  <si>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</si>
  <si>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</si>
  <si>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</si>
  <si>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</si>
  <si>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</si>
  <si>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</si>
  <si>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</si>
  <si>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</si>
  <si>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</si>
  <si>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</si>
  <si>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</si>
  <si>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</si>
  <si>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</si>
  <si>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</si>
  <si>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</si>
  <si>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</si>
  <si>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</si>
  <si>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</si>
  <si>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</si>
  <si>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</si>
  <si>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</si>
  <si>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</si>
  <si>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</si>
  <si>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</si>
  <si>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</si>
  <si>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</si>
  <si>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</si>
  <si>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</si>
  <si>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</si>
  <si>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</si>
  <si>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</si>
  <si>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</si>
  <si>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</si>
  <si>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</si>
  <si>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</si>
  <si>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</si>
  <si>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</si>
  <si>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</si>
  <si>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</si>
  <si>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</si>
  <si>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</si>
  <si>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</si>
  <si>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</si>
  <si>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</si>
  <si>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</si>
  <si>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</si>
  <si>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</si>
  <si>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</si>
  <si>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</si>
  <si>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</si>
  <si>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</si>
  <si>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</si>
  <si>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</si>
  <si>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</si>
  <si>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</si>
  <si>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</si>
  <si>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</si>
  <si>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</si>
  <si>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</si>
  <si>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</si>
  <si>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</si>
  <si>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</si>
  <si>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</si>
  <si>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</si>
  <si>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</si>
  <si>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</si>
  <si>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</si>
  <si>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</si>
  <si>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</si>
  <si>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</si>
  <si>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</si>
  <si>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</si>
  <si>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</si>
  <si>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</si>
  <si>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</si>
  <si>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</si>
  <si>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</si>
  <si>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</si>
  <si>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</si>
  <si>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</si>
  <si>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</si>
  <si>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</si>
  <si>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</si>
  <si>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</si>
  <si>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</si>
  <si>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</si>
  <si>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</si>
  <si>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</si>
  <si>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</si>
  <si>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</si>
  <si>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</si>
  <si>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</si>
  <si>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</si>
  <si>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</si>
  <si>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</si>
  <si>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</si>
  <si>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</si>
  <si>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</si>
  <si>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</si>
  <si>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</si>
  <si>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</si>
  <si>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</si>
  <si>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</si>
  <si>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</si>
  <si>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</si>
  <si>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</si>
  <si>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</si>
  <si>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</si>
  <si>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</si>
  <si>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</si>
  <si>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</si>
  <si>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</si>
  <si>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</si>
  <si>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</si>
  <si>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</si>
  <si>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</si>
  <si>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</si>
  <si>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</si>
  <si>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</si>
  <si>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</si>
  <si>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</si>
  <si>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</si>
  <si>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</si>
  <si>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</si>
  <si>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</si>
  <si>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</si>
  <si>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</si>
  <si>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</si>
  <si>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</si>
  <si>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</si>
  <si>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</si>
  <si>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</si>
  <si>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</si>
  <si>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</si>
  <si>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</si>
  <si>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</si>
  <si>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</si>
  <si>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</si>
  <si>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</si>
  <si>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</si>
  <si>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</si>
  <si>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</si>
  <si>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</si>
  <si>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</si>
  <si>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</si>
  <si>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</si>
  <si>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</si>
  <si>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</si>
  <si>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</si>
  <si>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</si>
  <si>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</si>
  <si>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</si>
  <si>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</si>
  <si>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</si>
  <si>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</si>
  <si>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</si>
  <si>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</si>
  <si>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</si>
  <si>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</si>
  <si>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</si>
  <si>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</si>
  <si>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</si>
  <si>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</si>
  <si>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</si>
  <si>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</si>
  <si>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</si>
  <si>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</si>
  <si>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</si>
  <si>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</si>
  <si>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</si>
  <si>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</si>
  <si>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</si>
  <si>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</si>
  <si>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</si>
  <si>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</si>
  <si>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</si>
  <si>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</si>
  <si>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</si>
  <si>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</si>
  <si>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</si>
  <si>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</si>
  <si>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</si>
  <si>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</si>
  <si>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</si>
  <si>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</si>
  <si>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</si>
  <si>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</si>
  <si>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</si>
  <si>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</si>
  <si>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</si>
  <si>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</si>
  <si>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</si>
  <si>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</si>
  <si>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</si>
  <si>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</si>
  <si>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</si>
  <si>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</si>
  <si>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</si>
  <si>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</si>
  <si>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</si>
  <si>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</si>
  <si>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</si>
  <si>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</si>
  <si>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</si>
  <si>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</si>
  <si>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</si>
  <si>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</si>
  <si>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</si>
  <si>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</si>
  <si>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</si>
  <si>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</si>
  <si>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</si>
  <si>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</si>
  <si>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</si>
  <si>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</si>
  <si>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</si>
  <si>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</si>
  <si>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</si>
  <si>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</si>
  <si>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</si>
  <si>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</si>
  <si>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</si>
  <si>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</si>
  <si>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</si>
  <si>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</si>
  <si>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</si>
  <si>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</si>
  <si>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</si>
  <si>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</si>
  <si>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</si>
  <si>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</si>
  <si>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</si>
  <si>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</si>
  <si>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</si>
  <si>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</si>
  <si>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</si>
  <si>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</si>
  <si>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</si>
  <si>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</si>
  <si>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</si>
  <si>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</si>
  <si>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</si>
  <si>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</si>
  <si>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</si>
  <si>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</si>
  <si>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</si>
  <si>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</si>
  <si>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</si>
  <si>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</si>
  <si>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</si>
  <si>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</si>
  <si>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</si>
  <si>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</si>
  <si>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</si>
  <si>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</si>
  <si>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</si>
  <si>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</si>
  <si>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</si>
  <si>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</si>
  <si>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</si>
  <si>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</si>
  <si>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</si>
  <si>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</si>
  <si>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</si>
  <si>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</si>
  <si>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</si>
  <si>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</si>
  <si>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</si>
  <si>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</si>
  <si>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</si>
  <si>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</si>
  <si>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</si>
  <si>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</si>
  <si>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</si>
  <si>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</si>
  <si>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</si>
  <si>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</si>
  <si>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</si>
  <si>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</si>
  <si>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</si>
  <si>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</si>
  <si>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</si>
  <si>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</si>
  <si>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</si>
  <si>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</si>
  <si>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</si>
  <si>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</si>
  <si>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</si>
  <si>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</si>
  <si>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</si>
  <si>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</si>
  <si>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</si>
  <si>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</si>
  <si>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</si>
  <si>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</si>
  <si>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</si>
  <si>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</si>
  <si>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</si>
  <si>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</si>
  <si>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</si>
  <si>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</si>
  <si>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</si>
  <si>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</si>
  <si>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</si>
  <si>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</si>
  <si>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</si>
  <si>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</si>
  <si>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</si>
  <si>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</si>
  <si>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</si>
  <si>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</si>
  <si>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</si>
  <si>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</si>
  <si>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</si>
  <si>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</si>
  <si>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</si>
  <si>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</si>
  <si>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</si>
  <si>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</si>
  <si>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</si>
  <si>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</si>
  <si>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</si>
  <si>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</si>
  <si>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</si>
  <si>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</si>
  <si>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</si>
  <si>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</si>
  <si>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</si>
  <si>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</si>
  <si>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</si>
  <si>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</si>
  <si>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</si>
  <si>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</si>
  <si>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</si>
  <si>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</si>
  <si>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</si>
  <si>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</si>
  <si>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</si>
  <si>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</si>
  <si>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</si>
  <si>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</si>
  <si>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</si>
  <si>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</si>
  <si>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</si>
  <si>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</si>
  <si>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</si>
  <si>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</si>
  <si>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</si>
  <si>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</si>
  <si>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</si>
  <si>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</si>
  <si>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</si>
  <si>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</si>
  <si>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</si>
  <si>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</si>
  <si>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</si>
  <si>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</si>
  <si>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</si>
  <si>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</si>
  <si>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</si>
  <si>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</si>
  <si>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</si>
  <si>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</si>
  <si>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</si>
  <si>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</si>
  <si>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</si>
  <si>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</si>
  <si>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</si>
  <si>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</si>
  <si>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</si>
  <si>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</si>
  <si>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</si>
  <si>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</si>
  <si>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</si>
  <si>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</si>
  <si>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</si>
  <si>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</si>
  <si>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</si>
  <si>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</si>
  <si>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</si>
  <si>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</si>
  <si>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</si>
  <si>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</si>
  <si>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</si>
  <si>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</si>
  <si>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</si>
  <si>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</si>
  <si>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</si>
  <si>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</si>
  <si>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</si>
  <si>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</si>
  <si>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</si>
  <si>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</si>
  <si>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</si>
  <si>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</si>
  <si>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</si>
  <si>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</si>
  <si>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</si>
  <si>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</si>
  <si>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</si>
  <si>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</si>
  <si>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</si>
  <si>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</si>
  <si>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</si>
  <si>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</si>
  <si>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</si>
  <si>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</si>
  <si>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</si>
  <si>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</si>
  <si>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</si>
  <si>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</si>
  <si>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</si>
  <si>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</si>
  <si>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</si>
  <si>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</si>
  <si>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</si>
  <si>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</si>
  <si>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</si>
  <si>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</si>
  <si>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</si>
  <si>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</si>
  <si>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</si>
  <si>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</si>
  <si>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</si>
  <si>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</si>
  <si>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</si>
  <si>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</si>
  <si>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</si>
  <si>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</si>
  <si>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</si>
  <si>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</si>
  <si>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</si>
  <si>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</si>
  <si>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</si>
  <si>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</si>
  <si>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</si>
  <si>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</si>
  <si>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</si>
  <si>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</si>
  <si>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</si>
  <si>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</si>
  <si>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</si>
  <si>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</si>
  <si>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</si>
  <si>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</si>
  <si>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</si>
  <si>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</si>
  <si>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</si>
  <si>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</si>
  <si>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</si>
  <si>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</si>
  <si>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</si>
  <si>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</si>
  <si>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</si>
  <si>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</si>
  <si>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</si>
  <si>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</si>
  <si>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</si>
  <si>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</si>
  <si>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</si>
  <si>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</si>
  <si>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</si>
  <si>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</si>
  <si>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</si>
  <si>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</si>
  <si>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</si>
  <si>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</si>
  <si>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</si>
  <si>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</si>
  <si>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</si>
  <si>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</si>
  <si>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</si>
  <si>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</si>
  <si>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</si>
  <si>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</si>
  <si>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</si>
  <si>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</si>
  <si>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</si>
  <si>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</si>
  <si>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</si>
  <si>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</si>
  <si>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</si>
  <si>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</si>
  <si>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</si>
  <si>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</si>
  <si>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</si>
  <si>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</si>
  <si>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</si>
  <si>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</si>
  <si>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</si>
  <si>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</si>
  <si>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</si>
  <si>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</si>
  <si>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</si>
  <si>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</si>
  <si>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</si>
  <si>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</si>
  <si>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</si>
  <si>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</si>
  <si>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</si>
  <si>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</si>
  <si>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</si>
  <si>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</si>
  <si>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</si>
  <si>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</si>
  <si>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</si>
  <si>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</si>
  <si>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</si>
  <si>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</si>
  <si>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</si>
  <si>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</si>
  <si>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</si>
  <si>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</si>
  <si>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</si>
  <si>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</si>
  <si>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</si>
  <si>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</si>
  <si>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</si>
  <si>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</si>
  <si>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</si>
  <si>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</si>
  <si>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</si>
  <si>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</si>
  <si>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</si>
  <si>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</si>
  <si>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</si>
  <si>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</si>
  <si>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</si>
  <si>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</si>
  <si>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</si>
  <si>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</si>
  <si>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</si>
  <si>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</si>
  <si>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</si>
  <si>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</si>
  <si>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</si>
  <si>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</si>
  <si>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</si>
  <si>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</si>
  <si>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</si>
  <si>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</si>
  <si>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</si>
  <si>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</si>
  <si>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</si>
  <si>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</si>
  <si>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</si>
  <si>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</si>
  <si>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</si>
  <si>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</si>
  <si>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</si>
  <si>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</si>
  <si>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</si>
  <si>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</si>
  <si>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</si>
  <si>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</si>
  <si>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</si>
  <si>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</si>
  <si>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</si>
  <si>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</si>
  <si>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</si>
  <si>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</si>
  <si>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</si>
  <si>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</si>
  <si>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</si>
  <si>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</si>
  <si>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</si>
  <si>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</si>
  <si>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</si>
  <si>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</si>
  <si>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</si>
  <si>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</si>
  <si>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</si>
  <si>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</si>
  <si>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</si>
  <si>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</si>
  <si>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</si>
  <si>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</si>
  <si>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</si>
  <si>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</si>
  <si>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</si>
  <si>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</si>
  <si>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</si>
  <si>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</si>
  <si>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</si>
  <si>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</si>
  <si>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</si>
  <si>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</si>
  <si>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</si>
  <si>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</si>
  <si>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</si>
  <si>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</si>
  <si>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</si>
  <si>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</si>
  <si>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</si>
  <si>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</si>
  <si>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</si>
  <si>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</si>
  <si>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</si>
  <si>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</si>
  <si>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</si>
  <si>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</si>
  <si>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</si>
  <si>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</si>
  <si>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</si>
  <si>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</si>
  <si>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</si>
  <si>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</si>
  <si>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</si>
  <si>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</si>
  <si>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</si>
  <si>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</si>
  <si>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</si>
  <si>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</si>
  <si>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</si>
  <si>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</si>
  <si>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</si>
  <si>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</si>
  <si>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</si>
  <si>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</si>
  <si>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</si>
  <si>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</si>
  <si>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</si>
  <si>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</si>
  <si>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</si>
  <si>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</si>
  <si>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</si>
  <si>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</si>
  <si>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</si>
  <si>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</si>
  <si>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</si>
  <si>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</si>
  <si>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</si>
  <si>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</si>
  <si>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</si>
  <si>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</si>
  <si>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</si>
  <si>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</si>
  <si>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</si>
  <si>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</si>
  <si>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</si>
  <si>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</si>
  <si>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</si>
  <si>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</si>
  <si>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</si>
  <si>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</si>
  <si>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</si>
  <si>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</si>
  <si>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</si>
  <si>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</si>
  <si>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</si>
  <si>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</si>
  <si>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</si>
  <si>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</si>
  <si>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</si>
  <si>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</si>
  <si>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</si>
  <si>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</si>
  <si>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</si>
  <si>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</si>
  <si>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</si>
  <si>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</si>
  <si>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</si>
  <si>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</si>
  <si>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</si>
  <si>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</si>
  <si>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</si>
  <si>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</si>
  <si>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</si>
  <si>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</si>
  <si>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</si>
  <si>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</si>
  <si>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</si>
  <si>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</si>
  <si>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</si>
  <si>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</si>
  <si>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</si>
  <si>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</si>
  <si>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</si>
  <si>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</si>
  <si>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</si>
  <si>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</si>
  <si>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</si>
  <si>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</si>
  <si>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</si>
  <si>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</si>
  <si>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</si>
  <si>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</si>
  <si>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</si>
  <si>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</si>
  <si>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</si>
  <si>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</si>
  <si>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</si>
  <si>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</si>
  <si>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</si>
  <si>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</si>
  <si>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</si>
  <si>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</si>
  <si>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</si>
  <si>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</si>
  <si>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</si>
  <si>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</si>
  <si>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</si>
  <si>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</si>
  <si>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</si>
  <si>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</si>
  <si>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</si>
  <si>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</si>
  <si>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</si>
  <si>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</si>
  <si>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</si>
  <si>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</si>
  <si>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</si>
  <si>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</si>
  <si>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</si>
  <si>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</si>
  <si>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</si>
  <si>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</si>
  <si>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</si>
  <si>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</si>
  <si>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</si>
  <si>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</si>
  <si>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</si>
  <si>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</si>
  <si>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</si>
  <si>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</si>
  <si>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</si>
  <si>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</si>
  <si>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</si>
  <si>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</si>
  <si>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</si>
  <si>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</si>
  <si>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</si>
  <si>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</si>
  <si>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</si>
  <si>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</si>
  <si>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</si>
  <si>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</si>
  <si>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</si>
  <si>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</si>
  <si>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</si>
  <si>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</si>
  <si>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</si>
  <si>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</si>
  <si>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</si>
  <si>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</si>
  <si>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</si>
  <si>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</si>
  <si>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</si>
  <si>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</si>
  <si>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</si>
  <si>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</si>
  <si>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</si>
  <si>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</si>
  <si>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</si>
  <si>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</si>
  <si>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</si>
  <si>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</si>
  <si>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</si>
  <si>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</si>
  <si>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</si>
  <si>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</si>
  <si>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</si>
  <si>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</si>
  <si>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</si>
  <si>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</si>
  <si>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</si>
  <si>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</si>
  <si>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</si>
  <si>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</si>
  <si>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</si>
  <si>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</si>
  <si>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</si>
  <si>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</si>
  <si>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</si>
  <si>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</si>
  <si>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</si>
  <si>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</si>
  <si>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</si>
  <si>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</si>
  <si>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</si>
  <si>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</si>
  <si>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</si>
  <si>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</si>
  <si>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</si>
  <si>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</si>
  <si>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</si>
  <si>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</si>
  <si>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</si>
  <si>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</si>
  <si>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</si>
  <si>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</si>
  <si>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</si>
  <si>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</si>
  <si>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</si>
  <si>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</si>
  <si>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</si>
  <si>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</si>
  <si>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</si>
  <si>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</si>
  <si>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</si>
  <si>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</si>
  <si>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</si>
  <si>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</si>
  <si>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</si>
  <si>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</si>
  <si>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</si>
  <si>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</si>
  <si>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</si>
  <si>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</si>
  <si>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</si>
  <si>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</si>
  <si>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</si>
  <si>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</si>
  <si>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</si>
  <si>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</si>
  <si>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</si>
  <si>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</si>
  <si>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</si>
  <si>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</si>
  <si>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</si>
  <si>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</si>
  <si>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</si>
  <si>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</si>
  <si>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</si>
  <si>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</si>
  <si>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</si>
  <si>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</si>
  <si>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</si>
  <si>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</si>
  <si>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</si>
  <si>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</si>
  <si>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</si>
  <si>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</si>
  <si>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</si>
  <si>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</si>
  <si>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</si>
  <si>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</si>
  <si>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</si>
  <si>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</si>
  <si>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</si>
  <si>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</si>
  <si>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</si>
  <si>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</si>
  <si>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</si>
  <si>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</si>
  <si>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</si>
  <si>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</si>
  <si>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</si>
  <si>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</si>
  <si>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</si>
  <si>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</si>
  <si>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</si>
  <si>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</si>
  <si>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</si>
  <si>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</si>
  <si>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</si>
  <si>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</si>
  <si>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</si>
  <si>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</si>
  <si>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</si>
  <si>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</si>
  <si>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</si>
  <si>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</si>
  <si>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</si>
  <si>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</si>
  <si>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</si>
  <si>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</si>
  <si>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</si>
  <si>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</si>
  <si>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</si>
  <si>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</si>
  <si>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</si>
  <si>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</si>
  <si>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</si>
  <si>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</si>
  <si>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</si>
  <si>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</si>
  <si>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</si>
  <si>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</si>
  <si>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</si>
  <si>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</si>
  <si>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</si>
  <si>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</si>
  <si>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</si>
  <si>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</si>
  <si>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</si>
  <si>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</si>
  <si>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</si>
  <si>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</si>
  <si>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</si>
  <si>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</si>
  <si>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</si>
  <si>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</si>
  <si>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</si>
  <si>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</si>
  <si>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</si>
  <si>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</si>
  <si>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</si>
  <si>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</si>
  <si>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</si>
  <si>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</si>
  <si>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</si>
  <si>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</si>
  <si>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</si>
  <si>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</si>
  <si>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</si>
  <si>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</si>
  <si>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</si>
  <si>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</si>
  <si>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</si>
  <si>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</si>
  <si>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</si>
  <si>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</si>
  <si>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</si>
  <si>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</si>
  <si>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</si>
  <si>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</si>
  <si>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</si>
  <si>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</si>
  <si>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</si>
  <si>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</si>
  <si>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</si>
  <si>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</si>
  <si>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</si>
  <si>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</si>
  <si>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</si>
  <si>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</si>
  <si>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</si>
  <si>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</si>
  <si>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</si>
  <si>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</si>
  <si>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</si>
  <si>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</si>
  <si>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</si>
  <si>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</si>
  <si>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</si>
  <si>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</si>
  <si>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</si>
  <si>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</si>
  <si>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</si>
  <si>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</si>
  <si>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</si>
  <si>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</si>
  <si>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</si>
  <si>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</si>
  <si>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</si>
  <si>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</si>
  <si>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</si>
  <si>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</si>
  <si>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</si>
  <si>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</si>
  <si>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</si>
  <si>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</si>
  <si>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</si>
  <si>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</si>
  <si>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</si>
  <si>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</si>
  <si>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</si>
  <si>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</si>
  <si>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</si>
  <si>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</si>
  <si>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</si>
  <si>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</si>
  <si>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</si>
  <si>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</si>
  <si>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</si>
  <si>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</si>
  <si>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</si>
  <si>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</si>
  <si>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</si>
  <si>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</si>
  <si>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</si>
  <si>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</si>
  <si>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</si>
  <si>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</si>
  <si>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</si>
  <si>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</si>
  <si>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</si>
  <si>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</si>
  <si>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</si>
  <si>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</si>
  <si>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</si>
  <si>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</si>
  <si>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</si>
  <si>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</si>
  <si>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</si>
  <si>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</si>
  <si>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</si>
  <si>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</si>
  <si>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</si>
  <si>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</si>
  <si>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</si>
  <si>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</si>
  <si>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</si>
  <si>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</si>
  <si>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</si>
  <si>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</si>
  <si>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</si>
  <si>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</si>
  <si>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</si>
  <si>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</si>
  <si>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</si>
  <si>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</si>
  <si>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</si>
  <si>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</si>
  <si>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</si>
  <si>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</si>
  <si>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</si>
  <si>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</si>
  <si>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</si>
  <si>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</si>
  <si>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</si>
  <si>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</si>
  <si>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</si>
  <si>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</si>
  <si>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</si>
  <si>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</si>
  <si>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</si>
  <si>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</si>
  <si>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</si>
  <si>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</si>
  <si>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</si>
  <si>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</si>
  <si>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</si>
  <si>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</si>
  <si>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</si>
  <si>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</si>
  <si>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</si>
  <si>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</si>
  <si>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</si>
  <si>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</si>
  <si>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</si>
  <si>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</si>
  <si>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</si>
  <si>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</si>
  <si>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</si>
  <si>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</si>
  <si>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</si>
  <si>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</si>
  <si>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</si>
  <si>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</si>
  <si>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</si>
  <si>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</si>
  <si>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</si>
  <si>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</si>
  <si>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</si>
  <si>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</si>
  <si>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</si>
  <si>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</si>
  <si>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</si>
  <si>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</si>
  <si>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</si>
  <si>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</si>
  <si>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</si>
  <si>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</si>
  <si>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</si>
  <si>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</si>
  <si>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</si>
  <si>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</si>
  <si>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</si>
  <si>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</si>
  <si>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</si>
  <si>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</si>
  <si>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</si>
  <si>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</si>
  <si>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</si>
  <si>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</si>
  <si>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</si>
  <si>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</si>
  <si>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</si>
  <si>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</si>
  <si>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</si>
  <si>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</si>
  <si>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</si>
  <si>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</si>
  <si>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</si>
  <si>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</si>
  <si>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</si>
  <si>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</si>
  <si>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</si>
  <si>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</si>
  <si>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</si>
  <si>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</si>
  <si>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</si>
  <si>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</si>
  <si>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</si>
  <si>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</si>
  <si>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</si>
  <si>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</si>
  <si>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</si>
  <si>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</si>
  <si>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</si>
  <si>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</si>
  <si>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</si>
  <si>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</si>
  <si>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</si>
  <si>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</si>
  <si>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</si>
  <si>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</si>
  <si>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</si>
  <si>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</si>
  <si>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</si>
  <si>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</si>
  <si>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</si>
  <si>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</si>
  <si>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</si>
  <si>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</si>
  <si>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</si>
  <si>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</si>
  <si>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</si>
  <si>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</si>
  <si>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</si>
  <si>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</si>
  <si>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</si>
  <si>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</si>
  <si>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</si>
  <si>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</si>
  <si>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</si>
  <si>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</si>
  <si>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</si>
  <si>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</si>
  <si>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</si>
  <si>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</si>
  <si>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</si>
  <si>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</si>
  <si>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</si>
  <si>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</si>
  <si>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</si>
  <si>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</si>
  <si>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</si>
  <si>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</si>
  <si>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</si>
  <si>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</si>
  <si>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</si>
  <si>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</si>
  <si>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</si>
  <si>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</si>
  <si>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</si>
  <si>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</si>
  <si>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</si>
  <si>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</si>
  <si>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</si>
  <si>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</si>
  <si>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</si>
  <si>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</si>
  <si>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</si>
  <si>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</si>
  <si>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</si>
  <si>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</si>
  <si>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</si>
  <si>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</si>
  <si>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</si>
  <si>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</si>
  <si>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</si>
  <si>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</si>
  <si>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</si>
  <si>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</si>
  <si>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</si>
  <si>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</si>
  <si>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</si>
  <si>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</si>
  <si>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</si>
  <si>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</si>
  <si>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</si>
  <si>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</si>
  <si>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</si>
  <si>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</si>
  <si>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</si>
  <si>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</si>
  <si>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</si>
  <si>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</si>
  <si>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</si>
  <si>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</si>
  <si>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</si>
  <si>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</si>
  <si>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</si>
  <si>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</si>
  <si>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</si>
  <si>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</si>
  <si>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</si>
  <si>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</si>
  <si>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</si>
  <si>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</si>
  <si>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</si>
  <si>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</si>
  <si>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</si>
  <si>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</si>
  <si>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</si>
  <si>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</si>
  <si>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</si>
  <si>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</si>
  <si>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</si>
  <si>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</si>
  <si>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</si>
  <si>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</si>
  <si>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</si>
  <si>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</si>
  <si>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</si>
  <si>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</si>
  <si>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</si>
  <si>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</si>
  <si>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</si>
  <si>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</si>
  <si>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</si>
  <si>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</si>
  <si>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</si>
  <si>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</si>
  <si>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</si>
  <si>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</si>
  <si>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</si>
  <si>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</si>
  <si>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</si>
  <si>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</si>
  <si>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</si>
  <si>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</si>
  <si>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</si>
  <si>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</si>
  <si>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</si>
  <si>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</si>
  <si>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</si>
  <si>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</si>
  <si>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</si>
  <si>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</si>
  <si>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</si>
  <si>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</si>
  <si>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</si>
  <si>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</si>
  <si>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</si>
  <si>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</si>
  <si>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</si>
  <si>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</si>
  <si>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</si>
  <si>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</si>
  <si>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</si>
  <si>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</si>
  <si>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</si>
  <si>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</si>
  <si>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</si>
  <si>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</si>
  <si>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</si>
  <si>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</si>
  <si>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</si>
  <si>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</si>
  <si>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</si>
  <si>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</si>
  <si>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</si>
  <si>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</si>
  <si>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</si>
  <si>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</si>
  <si>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</si>
  <si>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</si>
  <si>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</si>
  <si>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</si>
  <si>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</si>
  <si>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</si>
  <si>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</si>
  <si>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</si>
  <si>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</si>
  <si>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</si>
  <si>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</si>
  <si>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</si>
  <si>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</si>
  <si>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</si>
  <si>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</si>
  <si>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</si>
  <si>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</si>
  <si>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</si>
  <si>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</si>
  <si>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</si>
  <si>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</si>
  <si>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</si>
  <si>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</si>
  <si>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</si>
  <si>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</si>
  <si>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</si>
  <si>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</si>
  <si>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</si>
  <si>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</si>
  <si>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</si>
  <si>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</si>
  <si>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</si>
  <si>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</si>
  <si>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</si>
  <si>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</si>
  <si>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</si>
  <si>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</si>
  <si>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</si>
  <si>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</si>
  <si>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</si>
  <si>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</si>
  <si>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</si>
  <si>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</si>
  <si>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</si>
  <si>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</si>
  <si>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</si>
  <si>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</si>
  <si>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</si>
  <si>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</si>
  <si>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</si>
  <si>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</si>
  <si>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</si>
  <si>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</si>
  <si>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</si>
  <si>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</si>
  <si>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</si>
  <si>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</si>
  <si>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</si>
  <si>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</si>
  <si>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</si>
  <si>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</si>
  <si>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</si>
  <si>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</si>
  <si>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</si>
  <si>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</si>
  <si>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</si>
  <si>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</si>
  <si>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</si>
  <si>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</si>
  <si>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</si>
  <si>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</si>
  <si>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</si>
  <si>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</si>
  <si>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</si>
  <si>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</si>
  <si>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</si>
  <si>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</si>
  <si>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</si>
  <si>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</si>
  <si>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</si>
  <si>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</si>
  <si>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</si>
  <si>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</si>
  <si>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</si>
  <si>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</si>
  <si>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</si>
  <si>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</si>
  <si>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</si>
  <si>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</si>
  <si>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</si>
  <si>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</si>
  <si>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</si>
  <si>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</si>
  <si>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</si>
  <si>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</si>
  <si>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</si>
  <si>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</si>
  <si>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</si>
  <si>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</si>
  <si>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</si>
  <si>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</si>
  <si>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</si>
  <si>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</si>
  <si>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</si>
  <si>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</si>
  <si>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</si>
  <si>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</si>
  <si>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</si>
  <si>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</si>
  <si>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</si>
  <si>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</si>
  <si>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</si>
  <si>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</si>
  <si>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</si>
  <si>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</si>
  <si>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</si>
  <si>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</si>
  <si>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</si>
  <si>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</si>
  <si>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</si>
  <si>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</si>
  <si>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</si>
  <si>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</si>
  <si>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</si>
  <si>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</si>
  <si>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</si>
  <si>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</si>
  <si>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</si>
  <si>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</si>
  <si>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</si>
  <si>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</si>
  <si>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</si>
  <si>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</si>
  <si>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</si>
  <si>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</si>
  <si>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</si>
  <si>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</si>
  <si>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</si>
  <si>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</si>
  <si>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</si>
  <si>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</si>
  <si>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</si>
  <si>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</si>
  <si>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</si>
  <si>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</si>
  <si>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</si>
  <si>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</si>
  <si>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</si>
  <si>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</si>
  <si>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</si>
  <si>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</si>
  <si>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</si>
  <si>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</si>
  <si>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</si>
  <si>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</si>
  <si>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</si>
  <si>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</si>
  <si>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</si>
  <si>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</si>
  <si>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</si>
  <si>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</si>
  <si>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</si>
  <si>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</si>
  <si>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</si>
  <si>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</si>
  <si>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</si>
  <si>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</si>
  <si>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</si>
  <si>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</si>
  <si>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</si>
  <si>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</si>
  <si>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</si>
  <si>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</si>
  <si>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</si>
  <si>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</si>
  <si>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</si>
  <si>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</si>
  <si>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</si>
  <si>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</si>
  <si>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</si>
  <si>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</si>
  <si>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</si>
  <si>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</si>
  <si>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</si>
  <si>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</si>
  <si>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</si>
  <si>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</si>
  <si>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</si>
  <si>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</si>
  <si>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</si>
  <si>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</si>
  <si>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</si>
  <si>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</si>
  <si>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</si>
  <si>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</si>
  <si>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</si>
  <si>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</si>
  <si>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</si>
  <si>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</si>
  <si>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</si>
  <si>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</si>
  <si>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</si>
  <si>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</si>
  <si>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</si>
  <si>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</si>
  <si>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</si>
  <si>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</si>
  <si>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</si>
  <si>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</si>
  <si>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</si>
  <si>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</si>
  <si>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</si>
  <si>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</si>
  <si>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</si>
  <si>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</si>
  <si>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</si>
  <si>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</si>
  <si>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</si>
  <si>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</si>
  <si>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</si>
  <si>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</si>
  <si>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</si>
  <si>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</si>
  <si>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</si>
  <si>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</si>
  <si>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</si>
  <si>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</si>
  <si>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</si>
  <si>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</si>
  <si>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</si>
  <si>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</si>
  <si>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</si>
  <si>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</si>
  <si>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</si>
  <si>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</si>
  <si>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</si>
  <si>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</si>
  <si>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</si>
  <si>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</si>
  <si>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</si>
  <si>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</si>
  <si>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</si>
  <si>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</si>
  <si>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</si>
  <si>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</si>
  <si>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</si>
  <si>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</si>
  <si>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</si>
  <si>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</si>
  <si>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</si>
  <si>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</si>
  <si>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</si>
  <si>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</si>
  <si>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</si>
  <si>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</si>
  <si>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</si>
  <si>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</si>
  <si>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</si>
  <si>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</si>
  <si>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</si>
  <si>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</si>
  <si>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</si>
  <si>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</si>
  <si>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</si>
  <si>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</si>
  <si>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</si>
  <si>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</si>
  <si>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</si>
  <si>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</si>
  <si>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</si>
  <si>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</si>
  <si>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</si>
  <si>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</si>
  <si>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</si>
  <si>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</si>
  <si>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</si>
  <si>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</si>
  <si>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</si>
  <si>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</si>
  <si>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</si>
  <si>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</si>
  <si>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</si>
  <si>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</si>
  <si>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</si>
  <si>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</si>
  <si>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</si>
  <si>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</si>
  <si>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</si>
  <si>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</si>
  <si>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</si>
  <si>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</si>
  <si>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</si>
  <si>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</si>
  <si>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</si>
  <si>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</si>
  <si>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</si>
  <si>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</si>
  <si>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</si>
  <si>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</si>
  <si>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</si>
  <si>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</si>
  <si>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</si>
  <si>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</si>
  <si>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</si>
  <si>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</si>
  <si>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</si>
  <si>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</si>
  <si>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</si>
  <si>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</si>
  <si>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</si>
  <si>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</si>
  <si>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</si>
  <si>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</si>
  <si>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</si>
  <si>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</si>
  <si>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</si>
  <si>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</si>
  <si>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</si>
  <si>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</si>
  <si>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</si>
  <si>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</si>
  <si>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</si>
  <si>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</si>
  <si>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</si>
  <si>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</si>
  <si>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</si>
  <si>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</si>
  <si>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</si>
  <si>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</si>
  <si>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</si>
  <si>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</si>
  <si>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</si>
  <si>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</si>
  <si>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</si>
  <si>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</si>
  <si>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</si>
  <si>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</si>
  <si>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</si>
  <si>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</si>
  <si>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</si>
  <si>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</si>
  <si>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</si>
  <si>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</si>
  <si>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</si>
  <si>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</si>
  <si>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</si>
  <si>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</si>
  <si>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</si>
  <si>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</si>
  <si>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</si>
  <si>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</si>
  <si>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</si>
  <si>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</si>
  <si>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</si>
  <si>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</si>
  <si>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</si>
  <si>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</si>
  <si>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</si>
  <si>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</si>
  <si>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</si>
  <si>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</si>
  <si>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</si>
  <si>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</si>
  <si>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</si>
  <si>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</si>
  <si>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</si>
  <si>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</si>
  <si>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</si>
  <si>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</si>
  <si>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</si>
  <si>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</si>
  <si>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</si>
  <si>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</si>
  <si>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</si>
  <si>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</si>
  <si>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</si>
  <si>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</si>
  <si>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</si>
  <si>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</si>
  <si>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</si>
  <si>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</si>
  <si>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</si>
  <si>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</si>
  <si>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</si>
  <si>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</si>
  <si>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</si>
  <si>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</si>
  <si>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</si>
  <si>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</si>
  <si>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</si>
  <si>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</si>
  <si>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</si>
  <si>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</si>
  <si>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</si>
  <si>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</si>
  <si>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</si>
  <si>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</si>
  <si>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</si>
  <si>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</si>
  <si>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</si>
  <si>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</si>
  <si>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</si>
  <si>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</si>
  <si>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</si>
  <si>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</si>
  <si>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</si>
  <si>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</si>
  <si>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</si>
  <si>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</si>
  <si>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</si>
  <si>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</si>
  <si>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</si>
  <si>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</si>
  <si>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</si>
  <si>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</si>
  <si>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</si>
  <si>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</si>
  <si>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</si>
  <si>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</si>
  <si>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</si>
  <si>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</si>
  <si>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</si>
  <si>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</si>
  <si>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</si>
  <si>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</si>
  <si>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</si>
  <si>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</si>
  <si>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</si>
  <si>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</si>
  <si>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</si>
  <si>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</si>
  <si>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</si>
  <si>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</si>
  <si>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</si>
  <si>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</si>
  <si>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</si>
  <si>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</si>
  <si>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</si>
  <si>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</si>
  <si>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</si>
  <si>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</si>
  <si>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</si>
  <si>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</si>
  <si>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</si>
  <si>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</si>
  <si>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</si>
  <si>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</si>
  <si>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</si>
  <si>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</si>
  <si>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</si>
  <si>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</si>
  <si>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</si>
  <si>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</si>
  <si>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</si>
  <si>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</si>
  <si>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</si>
  <si>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</si>
  <si>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</si>
  <si>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</si>
  <si>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</si>
  <si>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</si>
  <si>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</si>
  <si>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</si>
  <si>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</si>
  <si>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</si>
  <si>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</si>
  <si>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</si>
  <si>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</si>
  <si>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</si>
  <si>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</si>
  <si>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</si>
  <si>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</si>
  <si>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</si>
  <si>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</si>
  <si>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</si>
  <si>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</si>
  <si>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</si>
  <si>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</si>
  <si>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</si>
  <si>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</si>
  <si>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</si>
  <si>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</si>
  <si>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</si>
  <si>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</si>
  <si>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</si>
  <si>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</si>
  <si>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</si>
  <si>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</si>
  <si>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</si>
  <si>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</si>
  <si>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</si>
  <si>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</si>
  <si>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</si>
  <si>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</si>
  <si>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</si>
  <si>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</si>
  <si>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</si>
  <si>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</si>
  <si>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</si>
  <si>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</si>
  <si>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</si>
  <si>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</si>
  <si>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</si>
  <si>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</si>
  <si>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</si>
  <si>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</si>
  <si>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</si>
  <si>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</si>
  <si>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</si>
  <si>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</si>
  <si>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</si>
  <si>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</si>
  <si>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</si>
  <si>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</si>
  <si>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</si>
  <si>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</si>
  <si>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</si>
  <si>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</si>
  <si>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</si>
  <si>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</si>
  <si>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</si>
  <si>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</si>
  <si>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</si>
  <si>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</si>
  <si>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</si>
  <si>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</si>
  <si>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</si>
  <si>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</si>
  <si>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</si>
  <si>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</si>
  <si>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</si>
  <si>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</si>
  <si>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</si>
  <si>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</si>
  <si>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</si>
  <si>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</si>
  <si>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</si>
  <si>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</si>
  <si>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</si>
  <si>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</si>
  <si>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</si>
  <si>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</si>
  <si>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</si>
  <si>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</si>
  <si>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</si>
  <si>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</si>
  <si>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</si>
  <si>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</si>
  <si>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</si>
  <si>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</si>
  <si>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</si>
  <si>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</si>
  <si>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</si>
  <si>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</si>
  <si>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</si>
  <si>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</si>
  <si>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</si>
  <si>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</si>
  <si>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</si>
  <si>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</si>
  <si>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</si>
  <si>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</si>
  <si>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</si>
  <si>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</si>
  <si>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</si>
  <si>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</si>
  <si>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</si>
  <si>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</si>
  <si>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</si>
  <si>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</si>
  <si>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</si>
  <si>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</si>
  <si>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</si>
  <si>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</si>
  <si>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</si>
  <si>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</si>
  <si>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</si>
  <si>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</si>
  <si>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</si>
  <si>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</si>
  <si>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</si>
  <si>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</si>
  <si>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</si>
  <si>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</si>
  <si>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</si>
  <si>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</si>
  <si>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</si>
  <si>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</si>
  <si>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</si>
  <si>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</si>
  <si>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</si>
  <si>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</si>
  <si>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</si>
  <si>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</si>
  <si>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</si>
  <si>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</si>
  <si>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</si>
  <si>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</si>
  <si>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</si>
  <si>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</si>
  <si>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</si>
  <si>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</si>
  <si>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</si>
  <si>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</si>
  <si>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</si>
  <si>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</si>
  <si>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</si>
  <si>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</si>
  <si>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</si>
  <si>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</si>
  <si>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</si>
  <si>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</si>
  <si>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</si>
  <si>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</si>
  <si>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</si>
  <si>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</si>
  <si>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</si>
  <si>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</si>
  <si>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</si>
  <si>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</si>
  <si>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</si>
  <si>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</si>
  <si>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</si>
  <si>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</si>
  <si>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</si>
  <si>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</si>
  <si>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</si>
  <si>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</si>
  <si>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</si>
  <si>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</si>
  <si>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</si>
  <si>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</si>
  <si>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</si>
  <si>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</si>
  <si>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</si>
  <si>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</si>
  <si>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</si>
  <si>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</si>
  <si>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</si>
  <si>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</si>
  <si>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</si>
  <si>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</si>
  <si>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</si>
  <si>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</si>
  <si>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</si>
  <si>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</si>
  <si>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</si>
  <si>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</si>
  <si>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</si>
  <si>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</si>
  <si>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</si>
  <si>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</si>
  <si>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</si>
  <si>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</si>
  <si>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</si>
  <si>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</si>
  <si>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</si>
  <si>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</si>
  <si>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</si>
  <si>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</si>
  <si>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</si>
  <si>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</si>
  <si>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</si>
  <si>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</si>
  <si>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</si>
  <si>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</si>
  <si>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</si>
  <si>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</si>
  <si>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</si>
  <si>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</si>
  <si>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</si>
  <si>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</si>
  <si>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</si>
  <si>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</si>
  <si>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</si>
  <si>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</si>
  <si>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</si>
  <si>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</si>
  <si>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</si>
  <si>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</si>
  <si>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</si>
  <si>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</si>
  <si>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</si>
  <si>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</si>
  <si>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</si>
  <si>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</si>
  <si>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</si>
  <si>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</si>
  <si>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</si>
  <si>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</si>
  <si>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</si>
  <si>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</si>
  <si>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</si>
  <si>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</si>
  <si>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</si>
  <si>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</si>
  <si>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</si>
  <si>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</si>
  <si>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</si>
  <si>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</si>
  <si>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</si>
  <si>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</si>
  <si>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</si>
  <si>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</si>
  <si>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</si>
  <si>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</si>
  <si>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</si>
  <si>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</si>
  <si>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</si>
  <si>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</si>
  <si>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</si>
  <si>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</si>
  <si>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</si>
  <si>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</si>
  <si>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</si>
  <si>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</si>
  <si>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</si>
  <si>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</si>
  <si>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</si>
  <si>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</si>
  <si>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</si>
  <si>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</si>
  <si>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</si>
  <si>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</si>
  <si>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</si>
  <si>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</si>
  <si>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</si>
  <si>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</si>
  <si>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</si>
  <si>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</si>
  <si>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</si>
  <si>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</si>
  <si>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</si>
  <si>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</si>
  <si>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</si>
  <si>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</si>
  <si>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</si>
  <si>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</si>
  <si>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</si>
  <si>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</si>
  <si>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</si>
  <si>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</si>
  <si>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</si>
  <si>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</si>
  <si>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</si>
  <si>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</si>
  <si>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</si>
  <si>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</si>
  <si>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</si>
  <si>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</si>
  <si>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</si>
  <si>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</si>
  <si>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</si>
  <si>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</si>
  <si>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</si>
  <si>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</si>
  <si>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</si>
  <si>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</si>
  <si>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</si>
  <si>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</si>
  <si>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</si>
  <si>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</si>
  <si>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</si>
  <si>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</si>
  <si>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</si>
  <si>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</si>
  <si>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</si>
  <si>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</si>
  <si>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</si>
  <si>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</si>
  <si>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</si>
  <si>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</si>
  <si>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</si>
  <si>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</si>
  <si>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</si>
  <si>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</si>
  <si>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</si>
  <si>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</si>
  <si>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</si>
  <si>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</si>
  <si>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</si>
  <si>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</si>
  <si>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</si>
  <si>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</si>
  <si>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</si>
  <si>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</si>
  <si>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</si>
  <si>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</si>
  <si>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</si>
  <si>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</si>
  <si>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</si>
  <si>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</si>
  <si>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</si>
  <si>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</si>
  <si>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</si>
  <si>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</si>
  <si>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</si>
  <si>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</si>
  <si>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</si>
  <si>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</si>
  <si>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</si>
  <si>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</si>
  <si>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</si>
  <si>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</si>
  <si>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</si>
  <si>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</si>
  <si>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</si>
  <si>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</si>
  <si>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</si>
  <si>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</si>
  <si>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</si>
  <si>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</si>
  <si>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</si>
  <si>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</si>
  <si>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</si>
  <si>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</si>
  <si>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</si>
  <si>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</si>
  <si>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</si>
  <si>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</si>
  <si>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</si>
  <si>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</si>
  <si>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</si>
  <si>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</si>
  <si>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</si>
  <si>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</si>
  <si>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</si>
  <si>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</si>
  <si>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</si>
  <si>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</si>
  <si>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</si>
  <si>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</si>
  <si>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</si>
  <si>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</si>
  <si>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</si>
  <si>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</si>
  <si>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</si>
  <si>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</si>
  <si>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</si>
  <si>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</si>
  <si>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</si>
  <si>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</si>
  <si>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</si>
  <si>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</si>
  <si>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</si>
  <si>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</si>
  <si>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</si>
  <si>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</si>
  <si>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</si>
  <si>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</si>
  <si>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</si>
  <si>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</si>
  <si>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</si>
  <si>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</si>
  <si>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</si>
  <si>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</si>
  <si>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</si>
  <si>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</si>
  <si>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</si>
  <si>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</si>
  <si>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</si>
  <si>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</si>
  <si>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</si>
  <si>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</si>
  <si>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</si>
  <si>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</si>
  <si>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</si>
  <si>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</si>
  <si>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</si>
  <si>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</si>
  <si>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</si>
  <si>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</si>
  <si>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</si>
  <si>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</si>
  <si>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</si>
  <si>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</si>
  <si>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</si>
  <si>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</si>
  <si>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</si>
  <si>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</si>
  <si>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</si>
  <si>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</si>
  <si>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</si>
  <si>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</si>
  <si>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</si>
  <si>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</si>
  <si>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</si>
  <si>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</si>
  <si>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</si>
  <si>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</si>
  <si>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</si>
  <si>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</si>
  <si>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</si>
  <si>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</si>
  <si>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</si>
  <si>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</si>
  <si>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</si>
  <si>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</si>
  <si>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</si>
  <si>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</si>
  <si>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</si>
  <si>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</si>
  <si>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</si>
  <si>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</si>
  <si>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</si>
  <si>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</si>
  <si>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</si>
  <si>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</si>
  <si>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</si>
  <si>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</si>
  <si>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</si>
  <si>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</si>
  <si>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</si>
  <si>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</si>
  <si>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</si>
  <si>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</si>
  <si>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</si>
  <si>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</si>
  <si>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</si>
  <si>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</si>
  <si>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</si>
  <si>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</si>
  <si>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</si>
  <si>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</si>
  <si>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</si>
  <si>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</si>
  <si>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</si>
  <si>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</si>
  <si>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</si>
  <si>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</si>
  <si>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</si>
  <si>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</si>
  <si>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</si>
  <si>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</si>
  <si>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</si>
  <si>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</si>
  <si>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</si>
  <si>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</si>
  <si>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</si>
  <si>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</si>
  <si>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</si>
  <si>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</si>
  <si>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</si>
  <si>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</si>
  <si>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</si>
  <si>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</si>
  <si>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</si>
  <si>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</si>
  <si>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</si>
  <si>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</si>
  <si>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</si>
  <si>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</si>
  <si>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</si>
  <si>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</si>
  <si>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</si>
  <si>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</si>
  <si>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</si>
  <si>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</si>
  <si>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</si>
  <si>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</si>
  <si>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</si>
  <si>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</si>
  <si>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</si>
  <si>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</si>
  <si>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</si>
  <si>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</si>
  <si>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</si>
  <si>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</si>
  <si>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</si>
  <si>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</si>
  <si>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</si>
  <si>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</si>
  <si>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</si>
  <si>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</si>
  <si>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</si>
  <si>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</si>
  <si>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</si>
  <si>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</si>
  <si>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</si>
  <si>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</si>
  <si>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</si>
  <si>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</si>
  <si>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</si>
  <si>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</si>
  <si>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</si>
  <si>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</si>
  <si>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</si>
  <si>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</si>
  <si>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</si>
  <si>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</si>
  <si>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</si>
  <si>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</si>
  <si>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</si>
  <si>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</si>
  <si>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</si>
  <si>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</si>
  <si>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</si>
  <si>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</si>
  <si>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</si>
  <si>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</si>
  <si>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</si>
  <si>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</si>
  <si>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</si>
  <si>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</si>
  <si>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</si>
  <si>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</si>
  <si>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</si>
  <si>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</si>
  <si>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</si>
  <si>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</si>
  <si>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</si>
  <si>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</si>
  <si>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</si>
  <si>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</si>
  <si>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</si>
  <si>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</si>
  <si>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</si>
  <si>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</si>
  <si>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</si>
  <si>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</si>
  <si>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</si>
  <si>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</si>
  <si>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</si>
  <si>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</si>
  <si>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</si>
  <si>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</si>
  <si>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</si>
  <si>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</si>
  <si>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</si>
  <si>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</si>
  <si>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</si>
  <si>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</si>
  <si>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</si>
  <si>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</si>
  <si>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</si>
  <si>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</si>
  <si>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</si>
  <si>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</si>
  <si>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</si>
  <si>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</si>
  <si>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</si>
  <si>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</si>
  <si>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</si>
  <si>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</si>
  <si>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</si>
  <si>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</si>
  <si>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</si>
  <si>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</si>
  <si>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</si>
  <si>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</si>
  <si>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</si>
  <si>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</si>
  <si>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</si>
  <si>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</si>
  <si>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</si>
  <si>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</si>
  <si>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</si>
  <si>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</si>
  <si>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</si>
  <si>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</si>
  <si>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</si>
  <si>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</si>
  <si>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</si>
  <si>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</si>
  <si>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</si>
  <si>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</si>
  <si>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</si>
  <si>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</si>
  <si>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</si>
  <si>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</si>
  <si>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</si>
  <si>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</si>
  <si>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</si>
  <si>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</si>
  <si>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</si>
  <si>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</si>
  <si>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</si>
  <si>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</si>
  <si>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</si>
  <si>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</si>
  <si>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</si>
  <si>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</si>
  <si>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</si>
  <si>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</si>
  <si>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</si>
  <si>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</si>
  <si>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</si>
  <si>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</si>
  <si>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</si>
  <si>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</si>
  <si>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</si>
  <si>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</si>
  <si>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</si>
  <si>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</si>
  <si>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</si>
  <si>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</si>
  <si>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</si>
  <si>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</si>
  <si>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</si>
  <si>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</si>
  <si>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</si>
  <si>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</si>
  <si>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</si>
  <si>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</si>
  <si>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</si>
  <si>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</si>
  <si>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</si>
  <si>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</si>
  <si>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</si>
  <si>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</si>
  <si>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</si>
  <si>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</si>
  <si>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</si>
  <si>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</si>
  <si>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</si>
  <si>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</si>
  <si>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</si>
  <si>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</si>
  <si>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</si>
  <si>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</si>
  <si>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</si>
  <si>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</si>
  <si>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</si>
  <si>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</si>
  <si>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</si>
  <si>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</si>
  <si>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</si>
  <si>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</si>
  <si>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</si>
  <si>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</si>
  <si>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</si>
  <si>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</si>
  <si>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</si>
  <si>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</si>
  <si>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</si>
  <si>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</si>
  <si>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</si>
  <si>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</si>
  <si>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</si>
  <si>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</si>
  <si>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</si>
  <si>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</si>
  <si>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</si>
  <si>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</si>
  <si>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</si>
  <si>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</si>
  <si>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</si>
  <si>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</si>
  <si>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</si>
  <si>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</si>
  <si>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</si>
  <si>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</si>
  <si>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</si>
  <si>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</si>
  <si>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</si>
  <si>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</si>
  <si>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</si>
  <si>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</si>
  <si>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</si>
  <si>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</si>
  <si>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</si>
  <si>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</si>
  <si>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</si>
  <si>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</si>
  <si>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</si>
  <si>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</si>
  <si>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</si>
  <si>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</si>
  <si>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</si>
  <si>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</si>
  <si>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</si>
  <si>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</si>
  <si>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</si>
  <si>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</si>
  <si>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</si>
  <si>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</si>
  <si>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</si>
  <si>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</si>
  <si>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</si>
  <si>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</si>
  <si>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</si>
  <si>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</si>
  <si>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</si>
  <si>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</si>
  <si>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</si>
  <si>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</si>
  <si>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</si>
  <si>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</si>
  <si>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</si>
  <si>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</si>
  <si>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</si>
  <si>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</si>
  <si>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</si>
  <si>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</si>
  <si>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</si>
  <si>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</si>
  <si>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</si>
  <si>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</si>
  <si>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</si>
  <si>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</si>
  <si>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</si>
  <si>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</si>
  <si>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</si>
  <si>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</si>
  <si>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</si>
  <si>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</si>
  <si>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</si>
  <si>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</si>
  <si>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</si>
  <si>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</si>
  <si>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</si>
  <si>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</si>
  <si>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</si>
  <si>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</si>
  <si>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</si>
  <si>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</si>
  <si>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</si>
  <si>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</si>
  <si>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</si>
  <si>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</si>
  <si>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</si>
  <si>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</si>
  <si>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</si>
  <si>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</si>
  <si>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</si>
  <si>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</si>
  <si>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</si>
  <si>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</si>
  <si>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</si>
  <si>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</si>
  <si>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</si>
  <si>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</si>
  <si>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</si>
  <si>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</si>
  <si>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</si>
  <si>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</si>
  <si>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</si>
  <si>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</si>
  <si>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</si>
  <si>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</si>
  <si>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</si>
  <si>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</si>
  <si>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</si>
  <si>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</si>
  <si>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</si>
  <si>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</si>
  <si>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</si>
  <si>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</si>
  <si>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</si>
  <si>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</si>
  <si>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</si>
  <si>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</si>
  <si>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</si>
  <si>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</si>
  <si>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</si>
  <si>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</si>
  <si>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</si>
  <si>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</si>
  <si>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</si>
  <si>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</si>
  <si>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</si>
  <si>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</si>
  <si>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</si>
  <si>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</si>
  <si>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</si>
  <si>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</si>
  <si>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</si>
  <si>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</si>
  <si>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</si>
  <si>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</si>
  <si>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</si>
  <si>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</si>
  <si>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</si>
  <si>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</si>
  <si>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</si>
  <si>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</si>
  <si>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</si>
  <si>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</si>
  <si>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</si>
  <si>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</si>
  <si>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</si>
  <si>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</si>
  <si>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</si>
  <si>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</si>
  <si>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</si>
  <si>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</si>
  <si>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</si>
  <si>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</si>
  <si>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</si>
  <si>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</si>
  <si>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</si>
  <si>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</si>
  <si>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</si>
  <si>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</si>
  <si>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</si>
  <si>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</si>
  <si>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</si>
  <si>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</si>
  <si>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</si>
  <si>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</si>
  <si>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</si>
  <si>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</si>
  <si>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</si>
  <si>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</si>
  <si>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</si>
  <si>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</si>
  <si>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</si>
  <si>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</si>
  <si>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</si>
  <si>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</si>
  <si>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</si>
  <si>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</si>
  <si>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</si>
  <si>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</si>
  <si>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</si>
  <si>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</si>
  <si>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</si>
  <si>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</si>
  <si>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</si>
  <si>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</si>
  <si>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</si>
  <si>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</si>
  <si>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</si>
  <si>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</si>
  <si>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</si>
  <si>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</si>
  <si>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</si>
  <si>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</si>
  <si>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</si>
  <si>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</si>
  <si>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</si>
  <si>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</si>
  <si>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</si>
  <si>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</si>
  <si>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</si>
  <si>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</si>
  <si>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</si>
  <si>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</si>
  <si>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</si>
  <si>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</si>
  <si>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</si>
  <si>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</si>
  <si>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</si>
  <si>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</si>
  <si>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</si>
  <si>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</si>
  <si>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</si>
  <si>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</si>
  <si>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</si>
  <si>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</si>
  <si>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</si>
  <si>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</si>
  <si>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</si>
  <si>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</si>
  <si>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</si>
  <si>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</si>
  <si>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</si>
  <si>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</si>
  <si>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</si>
  <si>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</si>
  <si>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</si>
  <si>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</si>
  <si>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</si>
  <si>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</si>
  <si>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</si>
  <si>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</si>
  <si>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</si>
  <si>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</si>
  <si>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</si>
  <si>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</si>
  <si>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</si>
  <si>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</si>
  <si>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</si>
  <si>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</si>
  <si>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</si>
  <si>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</si>
  <si>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</si>
  <si>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</si>
  <si>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</si>
  <si>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</si>
  <si>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</si>
  <si>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</si>
  <si>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</si>
  <si>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</si>
  <si>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</si>
  <si>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</si>
  <si>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</si>
  <si>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</si>
  <si>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</si>
  <si>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</si>
  <si>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</si>
  <si>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</si>
  <si>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</si>
  <si>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</si>
  <si>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</si>
  <si>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</si>
  <si>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</si>
  <si>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</si>
  <si>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</si>
  <si>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</si>
  <si>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</si>
  <si>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</si>
  <si>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</si>
  <si>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</si>
  <si>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</si>
  <si>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</si>
  <si>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</si>
  <si>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</si>
  <si>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</si>
  <si>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</si>
  <si>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</si>
  <si>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</si>
  <si>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</si>
  <si>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</si>
  <si>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</si>
  <si>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</si>
  <si>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</si>
  <si>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</si>
  <si>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</si>
  <si>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</si>
  <si>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</si>
  <si>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</si>
  <si>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</si>
  <si>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</si>
  <si>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</si>
  <si>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</si>
  <si>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</si>
  <si>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</si>
  <si>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</si>
  <si>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</si>
  <si>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</si>
  <si>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</si>
  <si>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</si>
  <si>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</si>
  <si>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</si>
  <si>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</si>
  <si>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</si>
  <si>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</si>
  <si>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</si>
  <si>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</si>
  <si>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</si>
  <si>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</si>
  <si>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</si>
  <si>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</si>
  <si>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</si>
  <si>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</si>
  <si>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</si>
  <si>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</si>
  <si>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</si>
  <si>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</si>
  <si>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</si>
  <si>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</si>
  <si>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</si>
  <si>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</si>
  <si>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</si>
  <si>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</si>
  <si>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</si>
  <si>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</si>
  <si>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</si>
  <si>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</si>
  <si>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</si>
  <si>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</si>
  <si>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</si>
  <si>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</si>
  <si>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</si>
  <si>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</si>
  <si>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</si>
  <si>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</si>
  <si>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</si>
  <si>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</si>
  <si>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</si>
  <si>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</si>
  <si>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</si>
  <si>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</si>
  <si>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</si>
  <si>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</si>
  <si>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</si>
  <si>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</si>
  <si>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</si>
  <si>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</si>
  <si>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</si>
  <si>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</si>
  <si>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</si>
  <si>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</si>
  <si>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</si>
  <si>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</si>
  <si>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</si>
  <si>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</si>
  <si>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</si>
  <si>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</si>
  <si>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</si>
  <si>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</si>
  <si>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</si>
  <si>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</si>
  <si>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</si>
  <si>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</si>
  <si>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</si>
  <si>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</si>
  <si>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</si>
  <si>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</si>
  <si>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</si>
  <si>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</si>
  <si>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</si>
  <si>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</si>
  <si>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</si>
  <si>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</si>
  <si>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</si>
  <si>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</si>
  <si>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</si>
  <si>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</si>
  <si>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</si>
  <si>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</si>
  <si>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</si>
  <si>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</si>
  <si>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</si>
  <si>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</si>
  <si>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</si>
  <si>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</si>
  <si>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</si>
  <si>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</si>
  <si>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</si>
  <si>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</si>
  <si>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</si>
  <si>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</si>
  <si>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</si>
  <si>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</si>
  <si>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</si>
  <si>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</si>
  <si>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</si>
  <si>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</si>
  <si>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</si>
  <si>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</si>
  <si>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</si>
  <si>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</si>
  <si>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</si>
  <si>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</si>
  <si>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</si>
  <si>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</si>
  <si>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</si>
  <si>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</si>
  <si>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</si>
  <si>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</si>
  <si>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</si>
  <si>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</si>
  <si>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</si>
  <si>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</si>
  <si>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</si>
  <si>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</si>
  <si>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</si>
  <si>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</si>
  <si>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</si>
  <si>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</si>
  <si>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</si>
  <si>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</si>
  <si>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</si>
  <si>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</si>
  <si>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</si>
  <si>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</si>
  <si>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</si>
  <si>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</si>
  <si>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</si>
  <si>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</si>
  <si>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</si>
  <si>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</si>
  <si>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</si>
  <si>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</si>
  <si>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</si>
  <si>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</si>
  <si>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</si>
  <si>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</si>
  <si>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</si>
  <si>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</si>
  <si>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</si>
  <si>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</si>
  <si>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</si>
  <si>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</si>
  <si>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</si>
  <si>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</si>
  <si>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</si>
  <si>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</si>
  <si>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</si>
  <si>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</si>
  <si>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</si>
  <si>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</si>
  <si>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</si>
  <si>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</si>
  <si>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</si>
  <si>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</si>
  <si>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</si>
  <si>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</si>
  <si>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</si>
  <si>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</si>
  <si>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</si>
  <si>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</si>
  <si>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</si>
  <si>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</si>
  <si>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</si>
  <si>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</si>
  <si>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</si>
  <si>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</si>
  <si>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</si>
  <si>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</si>
  <si>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</si>
  <si>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</si>
  <si>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</si>
  <si>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</si>
  <si>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</si>
  <si>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</si>
  <si>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</si>
  <si>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</si>
  <si>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</si>
  <si>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</si>
  <si>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</si>
  <si>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</si>
  <si>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</si>
  <si>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</si>
  <si>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</si>
  <si>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</si>
  <si>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</si>
  <si>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</si>
  <si>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</si>
  <si>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</si>
  <si>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</si>
  <si>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</si>
  <si>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</si>
  <si>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</si>
  <si>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</si>
  <si>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</si>
  <si>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</si>
  <si>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</si>
  <si>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</si>
  <si>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</si>
  <si>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</si>
  <si>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</si>
  <si>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</si>
  <si>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</si>
  <si>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</si>
  <si>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</si>
  <si>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</si>
  <si>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</si>
  <si>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</si>
  <si>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</si>
  <si>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</si>
  <si>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</si>
  <si>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</si>
  <si>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</si>
  <si>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</si>
  <si>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</si>
  <si>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</si>
  <si>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</si>
  <si>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</si>
  <si>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</si>
  <si>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</si>
  <si>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</si>
  <si>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</si>
  <si>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</si>
  <si>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</si>
  <si>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</si>
  <si>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</si>
  <si>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</si>
  <si>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</si>
  <si>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</si>
  <si>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</si>
  <si>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</si>
  <si>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</si>
  <si>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</si>
  <si>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</si>
  <si>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</si>
  <si>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</si>
  <si>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</si>
  <si>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</si>
  <si>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</si>
  <si>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</si>
  <si>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</si>
  <si>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</si>
  <si>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</si>
  <si>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</si>
  <si>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</si>
  <si>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</si>
  <si>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</si>
  <si>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</si>
  <si>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</si>
  <si>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</si>
  <si>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</si>
  <si>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</si>
  <si>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</si>
  <si>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</si>
  <si>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</si>
  <si>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</si>
  <si>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</si>
  <si>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</si>
  <si>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</si>
  <si>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</si>
  <si>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</si>
  <si>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</si>
  <si>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</si>
  <si>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</si>
  <si>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</si>
  <si>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</si>
  <si>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</si>
  <si>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</si>
  <si>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</si>
  <si>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</si>
  <si>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</si>
  <si>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</si>
  <si>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</si>
  <si>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</si>
  <si>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</si>
  <si>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</si>
  <si>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</si>
  <si>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</si>
  <si>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</si>
  <si>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</si>
  <si>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</si>
  <si>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</si>
  <si>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</si>
  <si>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</si>
  <si>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</si>
  <si>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</si>
  <si>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</si>
  <si>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</si>
  <si>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</si>
  <si>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</si>
  <si>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</si>
  <si>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</si>
  <si>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</si>
  <si>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</si>
  <si>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</si>
  <si>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</si>
  <si>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</si>
  <si>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</si>
  <si>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</si>
  <si>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</si>
  <si>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</si>
  <si>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</si>
  <si>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</si>
  <si>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</si>
  <si>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</si>
  <si>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</si>
  <si>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</si>
  <si>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</si>
  <si>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</si>
  <si>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</si>
  <si>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</si>
  <si>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</si>
  <si>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</si>
  <si>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</si>
  <si>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</si>
  <si>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</si>
  <si>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</si>
  <si>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</si>
  <si>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</si>
  <si>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</si>
  <si>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</si>
  <si>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</si>
  <si>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</si>
  <si>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</si>
  <si>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</si>
  <si>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</si>
  <si>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</si>
  <si>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</si>
  <si>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</si>
  <si>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</si>
  <si>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</si>
  <si>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</si>
  <si>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</si>
  <si>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</si>
  <si>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</si>
  <si>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</si>
  <si>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</si>
  <si>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</si>
  <si>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</si>
  <si>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</si>
  <si>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</si>
  <si>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</si>
  <si>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</si>
  <si>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</si>
  <si>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</si>
  <si>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</si>
  <si>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</si>
  <si>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</si>
  <si>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</si>
  <si>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</si>
  <si>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</si>
  <si>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</si>
  <si>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</si>
  <si>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</si>
  <si>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</si>
  <si>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</si>
  <si>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</si>
  <si>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</si>
  <si>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</si>
  <si>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</si>
  <si>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</si>
  <si>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</si>
  <si>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</si>
  <si>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</si>
  <si>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</si>
  <si>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</si>
  <si>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</si>
  <si>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</si>
  <si>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</si>
  <si>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</si>
  <si>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</si>
  <si>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</si>
  <si>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</si>
  <si>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</si>
  <si>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</si>
  <si>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</si>
  <si>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</si>
  <si>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</si>
  <si>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</si>
  <si>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</si>
  <si>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</si>
  <si>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</si>
  <si>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</si>
  <si>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</si>
  <si>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</si>
  <si>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</si>
  <si>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</si>
  <si>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</si>
  <si>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</si>
  <si>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</si>
  <si>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</si>
  <si>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</si>
  <si>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</si>
  <si>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</si>
  <si>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</si>
  <si>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</si>
  <si>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</si>
  <si>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</si>
  <si>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</si>
  <si>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</si>
  <si>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</si>
  <si>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</si>
  <si>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</si>
  <si>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</si>
  <si>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</si>
  <si>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</si>
  <si>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</si>
  <si>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</si>
  <si>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</si>
  <si>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</si>
  <si>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</si>
  <si>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</si>
  <si>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</si>
  <si>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</si>
  <si>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</si>
  <si>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</si>
  <si>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</si>
  <si>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</si>
  <si>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</si>
  <si>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</si>
  <si>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</si>
  <si>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</si>
  <si>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</si>
  <si>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</si>
  <si>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</si>
  <si>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</si>
  <si>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</si>
  <si>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</si>
  <si>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</si>
  <si>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</si>
  <si>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</si>
  <si>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</si>
  <si>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</si>
  <si>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</si>
  <si>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</si>
  <si>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</si>
  <si>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</si>
  <si>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</si>
  <si>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</si>
  <si>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</si>
  <si>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</si>
  <si>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</si>
  <si>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</si>
  <si>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</si>
  <si>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</si>
  <si>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</si>
  <si>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</si>
  <si>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</si>
  <si>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</si>
  <si>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</si>
  <si>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</si>
  <si>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</si>
  <si>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</si>
  <si>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</si>
  <si>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</si>
  <si>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</si>
  <si>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</si>
  <si>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</si>
  <si>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</si>
  <si>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</si>
  <si>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</si>
  <si>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</si>
  <si>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</si>
  <si>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</si>
  <si>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</si>
  <si>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</si>
  <si>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</si>
  <si>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</si>
  <si>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</si>
  <si>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</si>
  <si>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</si>
  <si>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</si>
  <si>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</si>
  <si>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</si>
  <si>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</si>
  <si>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</si>
  <si>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</si>
  <si>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</si>
  <si>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</si>
  <si>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</si>
  <si>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</si>
  <si>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</si>
  <si>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</si>
  <si>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</si>
  <si>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</si>
  <si>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</si>
  <si>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</si>
  <si>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</si>
  <si>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</si>
  <si>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</si>
  <si>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</si>
  <si>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</si>
  <si>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</si>
  <si>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</si>
  <si>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</si>
  <si>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</si>
  <si>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</si>
  <si>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</si>
  <si>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PCM-20251117-00002259</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</si>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</sst>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316.06176736111229</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0.11209143518499332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45979.010193287038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45979.010193287038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45979.010193287038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45979.010193287038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45979.010193287038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45979.010193287038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45979.010193287038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45979.010193287038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45979.010193287038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45979.010193287038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45979.010193287038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45979.010193287038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45979.010193287038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45979.010193287038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45979.010193287038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45979.010193287038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45979.010193287038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45979.010193287038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45979.010193287038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45979.010193287038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45979.010193287038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45979.010193287038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45979.010193287038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45979.010193287038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45979.010193287038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45979.010193287038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45979.010193287038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45979.010193287038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45979.010193287038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45979.010193287038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45979.010193287038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45979.010193287038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45979.010193287038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45979.010193287038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45979.010193287038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45979.010193287038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45979.010193287038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45979.010193287038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45979.010193287038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45979.010193287038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45979.010193287038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45979.010193287038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45979.010193287038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45979.010193287038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45979.010193287038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45979.010193287038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45979.010193287038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45979.010193287038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45979.010193287038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45979.010193287038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45979.010193287038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45979.010193287038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45979.010193287038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45979.010193287038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45979.010193287038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45979.010193287038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45979.010193287038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45979.010193287038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45979.010193287038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45979.010193287038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45979.010193287038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45979.010193287038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45979.010193287038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45979.010193287038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45979.010193287038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45979.010193287038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45979.010193287038</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FAE542A9-80A9-402F-BD03-F57FE1F8F3D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154.01035532407695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0.27198726851929678</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45979.010193287038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45979.010193287038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45979.010193287038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45979.010193287038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45979.010193287038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45979.010193287038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45979.010193287038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45979.010193287038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45979.010193287038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45979.010193287038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45979.010193287038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45979.010193287038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45979.010193287038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45979.010193287038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45979.010193287038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45979.010193287038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45979.010193287038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45979.010193287038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45979.010193287038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45979.010193287038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45979.010193287038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45979.010193287038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45979.010193287038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45979.010193287038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45979.010193287038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45979.010193287038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45979.010193287038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45979.010193287038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45979.010193287038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45979.010193287038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45979.010193287038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45979.010193287038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45979.010193287038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45979.010193287038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45979.010193287038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45979.010193287038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45979.010193287038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45979.010193287038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45979.010193287038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45979.010193287038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45979.010193287038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45979.010193287038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45979.010193287038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45979.010193287038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45979.010193287038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45979.010193287038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45979.010193287038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45979.010193287038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45979.010193287038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45979.010193287038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45979.010193287038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45979.010193287038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45979.010193287038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45979.010193287038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45979.010193287038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45979.010193287038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45979.010193287038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45979.010193287038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45979.010193287038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45979.010193287038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45979.010193287038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45979.010193287038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45979.010193287038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45979.010193287038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45979.010193287038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45979.010193287038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45979.010193287038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45979.010193287038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45979.010193287038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45979.010193287038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45979.010193287038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45979.010193287038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45979.010193287038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45979.010193287038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45979.010193287038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45979.010193287038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45979.010193287038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45979.010193287038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45979.010193287038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45979.010193287038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45979.010193287038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45979.010193287038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45979.010193287038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45979.010193287038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45979.010193287038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45979.010193287038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45979.010193287038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45979.010193287038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45979.010193287038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45979.010193287038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45979.010193287038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45979.010193287038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45979.010193287038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45979.010193287038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45979.010193287038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45979.010193287038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45979.010193287038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45979.010193287038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45979.010193287038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45979.010193287038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45979.010193287038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45979.010193287038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45979.010193287038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45979.010193287038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45979.010193287038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45979.010193287038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45979.010193287038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45979.010193287038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45979.010193287038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45979.010193287038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45979.010193287038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45979.010193287038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45979.010193287038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45979.010193287038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45979.010193287038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45979.010193287038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45979.010193287038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45979.010193287038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45979.010193287038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45979.010193287038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45979.010193287038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45979.010193287038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45979.010193287038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45979.010193287038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45979.010193287038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45979.010193287038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45979.010193287038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45979.010193287038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45979.010193287038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45979.010193287038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45979.010193287038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45979.010193287038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45979.010193287038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45979.010193287038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45979.010193287038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45979.010193287038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45979.010193287038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45979.010193287038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45979.010193287038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45979.010193287038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45979.010193287038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45979.010193287038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45979.010193287038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45979.010193287038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45979.010193287038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45979.010193287038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45979.010193287038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45979.010193287038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45979.010193287038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45979.010193287038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45979.010193287038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45979.010193287038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45979.010193287038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45979.010193287038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45979.010193287038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45979.010193287038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45979.010193287038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45979.010193287038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45979.010193287038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45979.010193287038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45979.010193287038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45979.010193287038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45979.010193287038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45979.010193287038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45979.010193287038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45979.010193287038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45979.010193287038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45979.010193287038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45979.010193287038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45979.010193287038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45979.010193287038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45979.010193287038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45979.010193287038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45979.010193287038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45979.010193287038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45979.010193287038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45979.010193287038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45979.010193287038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45979.010193287038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45979.010193287038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45979.010193287038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45979.010193287038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45979.010193287038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45979.010193287038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45979.010193287038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45979.010193287038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45979.010193287038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45979.010193287038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45979.010193287038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45979.010193287038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45979.010193287038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45979.010193287038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45979.010193287038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45979.010193287038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45979.010193287038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45979.010193287038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45979.010193287038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45979.010193287038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45979.010193287038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45979.010193287038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45979.010193287038</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45979.010193287038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45979.010193287038</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45979.010193287038</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45979.010193287038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45979.010193287038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45979.010193287038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45979.010193287038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45979.010193287038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45979.010193287038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45979.010193287038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45979.010193287038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45979.010193287038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45979.010193287038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45979.010193287038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45979.010193287038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45979.010193287038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45979.010193287038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45979.010193287038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45979.010193287038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45979.010193287038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45979.010193287038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45979.010193287038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45979.010193287038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45979.010193287038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45979.010193287038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45979.010193287038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45979.010193287038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45979.010193287038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45979.010193287038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45979.010193287038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45979.010193287038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45979.010193287038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45979.010193287038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45979.010193287038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45979.010193287038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45979.010193287038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45979.010193287038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45979.010193287038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45979.010193287038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45979.010193287038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45979.010193287038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45979.010193287038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45979.010193287038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45979.010193287038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45979.010193287038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45979.010193287038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45979.010193287038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45979.010193287038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45979.010193287038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45979.010193287038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45979.010193287038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45979.010193287038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45979.010193287038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45979.010193287038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45979.010193287038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45979.010193287038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45979.010193287038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45979.010193287038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45979.010193287038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45979.010193287038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45979.010193287038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45979.010193287038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45979.010193287038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45979.010193287038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45979.010193287038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45979.010193287038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45979.010193287038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45979.010193287038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45979.010193287038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45979.010193287038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45979.010193287038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45979.010193287038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45979.010193287038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45979.010193287038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45979.010193287038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45979.010193287038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45979.010193287038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45979.010193287038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45979.010193287038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45979.010193287038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45979.010193287038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45979.010193287038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45979.010193287038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45979.010193287038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45979.010193287038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45979.010193287038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45979.010193287038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45979.010193287038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45979.010193287038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45979.010193287038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45979.010193287038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45979.010193287038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45979.010193287038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45979.010193287038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45979.010193287038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45979.010193287038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45979.010193287038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45979.010193287038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45979.010193287038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45979.010193287038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45979.010193287038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45979.010193287038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45979.010193287038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45979.010193287038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45979.010193287038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45979.010193287038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45979.010193287038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45979.010193287038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45979.010193287038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45979.010193287038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45979.010193287038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45979.010193287038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45979.010193287038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45979.010193287038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45979.010193287038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45979.010193287038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45979.010193287038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45979.010193287038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45979.010193287038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45979.010193287038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45979.010193287038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45979.010193287038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45979.010193287038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45979.010193287038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45979.010193287038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45979.010193287038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45979.010193287038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45979.010193287038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45979.010193287038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45979.010193287038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45979.010193287038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45979.010193287038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45979.010193287038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45979.010193287038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45979.010193287038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45979.010193287038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45979.010193287038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45979.010193287038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45979.010193287038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45979.010193287038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45979.010193287038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45979.010193287038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45979.010193287038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45979.010193287038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45979.010193287038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45979.010193287038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45979.010193287038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45979.010193287038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45979.010193287038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45979.010193287038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45979.010193287038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45979.010193287038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45979.010193287038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45979.010193287038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45979.010193287038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45979.010193287038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45979.010193287038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45979.010193287038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45979.010193287038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45979.010193287038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45979.010193287038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45979.010193287038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45979.010193287038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45979.010193287038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45979.010193287038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45979.010193287038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45979.010193287038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45979.010193287038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45979.010193287038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45979.010193287038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45979.010193287038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45979.010193287038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45979.010193287038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45979.010193287038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45979.010193287038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45979.010193287038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45979.010193287038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45979.010193287038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45979.010193287038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45979.010193287038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45979.010193287038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45979.010193287038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45979.010193287038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45979.010193287038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45979.010193287038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45979.010193287038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45979.010193287038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45979.010193287038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45979.010193287038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45979.010193287038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45979.010193287038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45979.010193287038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45979.010193287038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45979.010193287038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45979.010193287038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45979.010193287038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45979.010193287038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45979.010193287038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45979.010193287038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45979.010193287038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45979.010193287038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45979.010193287038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45979.010193287038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45979.010193287038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45979.010193287038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45979.010193287038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45979.010193287038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45979.010193287038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45979.010193287038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45979.010193287038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45979.010193287038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45979.010193287038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45979.010193287038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45979.010193287038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45979.010193287038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45979.010193287038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45979.010193287038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45979.010193287038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45979.010193287038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45979.010193287038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45979.010193287038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45979.010193287038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45979.010193287038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45979.010193287038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45979.010193287038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45979.010193287038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45979.010193287038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45979.010193287038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45979.010193287038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45979.010193287038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45979.010193287038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45979.010193287038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45979.010193287038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45979.010193287038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45979.010193287038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45979.010193287038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45979.010193287038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45979.010193287038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45979.010193287038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45979.010193287038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45979.010193287038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45979.010193287038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45979.010193287038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45979.010193287038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45979.010193287038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45979.010193287038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45979.010193287038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45979.010193287038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45979.010193287038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45979.010193287038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45979.010193287038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45979.010193287038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45979.010193287038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45979.010193287038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45979.010193287038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45979.010193287038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45979.010193287038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45979.010193287038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45979.010193287038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45979.010193287038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45979.010193287038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45979.010193287038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45979.010193287038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45979.010193287038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45979.010193287038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45979.010193287038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45979.010193287038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45979.010193287038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45979.010193287038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45979.010193287038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45979.010193287038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45979.010193287038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45979.010193287038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45979.010193287038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45979.010193287038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45979.010193287038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45979.010193287038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45979.010193287038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45979.010193287038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45979.010193287038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45979.010193287038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45979.010193287038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45979.010193287038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45979.010193287038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45979.010193287038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45979.010193287038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45979.010193287038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45979.010193287038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45979.010193287038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45979.010193287038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45979.010193287038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45979.010193287038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45979.010193287038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45979.010193287038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45979.010193287038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45979.010193287038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45979.010193287038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45979.010193287038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45979.010193287038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45979.010193287038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45979.010193287038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45979.010193287038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45979.010193287038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45979.010193287038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45979.010193287038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45979.010193287038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45979.010193287038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45979.010193287038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45979.010193287038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45979.010193287038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45979.010193287038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45979.010193287038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45979.010193287038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45979.010193287038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45979.010193287038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45979.010193287038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45979.010193287038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45979.010193287038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45979.010193287038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45979.010193287038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45979.010193287038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45979.010193287038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45979.010193287038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45979.010193287038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45979.010193287038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45979.010193287038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45979.010193287038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45979.010193287038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45979.010193287038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45979.010193287038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45979.010193287038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45979.010193287038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45979.010193287038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45979.010193287038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45979.010193287038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45979.010193287038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45979.010193287038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45979.010193287038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45979.010193287038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45979.010193287038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45979.010193287038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45979.010193287038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45979.010193287038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45979.010193287038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45979.010193287038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45979.010193287038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45979.010193287038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45979.010193287038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45979.010193287038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45979.010193287038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45979.010193287038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45979.010193287038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45979.010193287038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45979.010193287038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45979.010193287038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45979.010193287038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45979.010193287038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45979.010193287038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45979.010193287038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45979.010193287038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45979.010193287038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45979.010193287038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45979.010193287038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45979.010193287038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45979.010193287038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45979.010193287038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45979.010193287038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45979.010193287038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45979.010193287038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45979.010193287038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45979.010193287038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45979.010193287038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45979.010193287038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45979.010193287038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45979.010193287038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45979.010193287038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45979.010193287038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45979.010193287038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45979.010193287038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45979.010193287038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45979.010193287038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45979.010193287038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45979.010193287038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45979.010193287038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45979.010193287038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45979.010193287038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45979.010193287038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45979.010193287038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45979.010193287038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45979.010193287038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45979.010193287038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45979.010193287038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45979.010193287038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45979.010193287038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45979.010193287038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45979.010193287038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45979.010193287038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45979.010193287038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45979.010193287038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45979.010193287038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45979.010193287038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45979.010193287038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45979.010193287038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45979.010193287038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45979.010193287038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45979.010193287038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45979.010193287038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45979.010193287038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45979.010193287038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45979.010193287038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45979.010193287038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45979.010193287038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45979.010193287038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45979.010193287038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45979.010193287038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45979.010193287038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45979.010193287038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45979.010193287038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45979.010193287038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45979.010193287038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45979.010193287038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45979.010193287038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45979.010193287038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45979.010193287038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45979.010193287038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45979.010193287038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45979.010193287038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45979.010193287038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45979.010193287038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45979.010193287038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45979.010193287038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45979.010193287038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45979.010193287038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45979.010193287038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45979.010193287038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45979.010193287038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45979.010193287038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45979.010193287038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45979.010193287038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45979.010193287038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45979.010193287038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45979.010193287038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45979.010193287038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45979.010193287038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45979.010193287038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45979.010193287038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45979.010193287038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45979.010193287038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45979.010193287038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45979.010193287038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45979.010193287038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45979.010193287038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45979.010193287038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45979.010193287038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45979.010193287038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45979.010193287038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45979.010193287038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45979.010193287038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45979.010193287038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45979.010193287038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45979.010193287038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45979.010193287038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45979.010193287038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45979.010193287038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45979.010193287038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45979.010193287038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45979.010193287038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45979.010193287038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45979.010193287038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45979.010193287038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45979.010193287038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45979.010193287038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45979.010193287038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45979.010193287038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45979.010193287038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45979.010193287038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45979.010193287038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45979.010193287038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45979.010193287038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45979.010193287038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45979.010193287038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45979.010193287038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45979.010193287038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45979.010193287038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45979.010193287038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45979.010193287038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45979.010193287038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45979.010193287038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45979.010193287038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45979.010193287038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45979.010193287038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45979.010193287038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45979.010193287038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45979.010193287038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45979.010193287038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45979.010193287038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45979.010193287038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45979.010193287038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45979.010193287038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45979.010193287038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45979.010193287038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45979.010193287038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45979.010193287038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45979.010193287038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45979.010193287038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45979.010193287038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45979.010193287038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45979.010193287038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45979.010193287038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45979.010193287038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45979.010193287038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45979.010193287038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45979.010193287038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45979.010193287038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45979.010193287038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45979.010193287038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45979.010193287038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45979.010193287038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45979.010193287038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45979.010193287038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45979.010193287038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45979.010193287038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45979.010193287038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45979.010193287038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45979.010193287038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45979.010193287038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45979.010193287038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45979.010193287038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45979.010193287038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45979.010193287038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45979.010193287038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45979.010193287038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45979.010193287038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45979.010193287038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45979.010193287038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45979.010193287038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45979.010193287038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45979.010193287038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45979.010193287038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45979.010193287038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45979.010193287038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45979.010193287038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45979.010193287038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45979.010193287038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45979.010193287038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45979.010193287038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45979.010193287038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45979.010193287038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45979.010193287038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45979.010193287038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45979.010193287038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45979.010193287038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45979.010193287038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45979.010193287038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45979.010193287038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45979.010193287038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45979.010193287038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45979.010193287038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45979.010193287038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45979.010193287038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45979.010193287038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45979.010193287038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45979.010193287038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45979.010193287038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45979.010193287038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45979.010193287038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45979.010193287038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45979.010193287038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45979.010193287038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45979.010193287038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45979.010193287038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45979.010193287038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45979.010193287038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45979.010193287038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45979.010193287038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45979.010193287038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45979.010193287038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45979.010193287038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45979.010193287038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45979.010193287038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45979.010193287038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45979.010193287038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45979.010193287038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45979.010193287038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45979.010193287038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45979.010193287038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45979.010193287038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45979.010193287038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45979.010193287038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45979.010193287038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45979.010193287038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45979.010193287038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45979.010193287038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45979.010193287038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45979.010193287038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45979.010193287038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45979.010193287038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45979.010193287038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45979.010193287038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45979.010193287038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45979.010193287038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45979.010193287038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45979.010193287038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45979.010193287038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45979.010193287038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45979.010193287038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45979.010193287038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45979.010193287038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45979.010193287038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45979.010193287038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45979.010193287038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45979.010193287038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45979.010193287038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45979.010193287038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45979.010193287038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45979.010193287038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45979.010193287038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45979.010193287038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45979.010193287038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45979.010193287038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45979.010193287038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45979.010193287038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45979.010193287038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45979.010193287038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45979.010193287038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45979.010193287038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45979.010193287038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45979.010193287038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45979.010193287038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45979.010193287038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45979.010193287038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45979.010193287038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45979.010193287038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45979.010193287038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45979.010193287038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45979.010193287038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45979.010193287038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45979.010193287038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45979.010193287038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45979.010193287038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45979.010193287038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45979.010193287038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45979.010193287038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45979.010193287038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45979.010193287038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45979.010193287038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45979.010193287038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45979.010193287038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45979.010193287038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45979.010193287038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45979.010193287038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45979.010193287038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45979.010193287038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45979.010193287038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45979.010193287038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45979.010193287038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45979.010193287038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45979.010193287038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45979.010193287038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45979.010193287038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45979.010193287038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45979.010193287038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45979.010193287038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45979.010193287038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45979.010193287038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45979.010193287038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45979.010193287038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45979.010193287038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45979.010193287038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45979.010193287038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45979.010193287038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45979.010193287038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45979.010193287038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45979.010193287038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45979.010193287038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45979.010193287038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45979.010193287038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45979.010193287038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45979.010193287038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45979.010193287038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45979.010193287038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45979.010193287038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45979.010193287038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45979.010193287038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45979.010193287038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45979.010193287038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45979.010193287038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45979.010193287038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45979.010193287038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45979.010193287038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45979.010193287038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45979.010193287038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45979.010193287038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45979.010193287038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45979.010193287038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45979.010193287038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45979.010193287038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45979.010193287038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45979.010193287038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45979.010193287038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45979.010193287038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45979.010193287038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45979.010193287038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45979.010193287038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45979.010193287038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45979.010193287038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45979.010193287038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45979.010193287038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45979.010193287038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45979.010193287038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45979.010193287038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45979.010193287038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45979.010193287038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45979.010193287038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45979.010193287038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45979.010193287038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45979.010193287038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45979.010193287038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45979.010193287038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45979.010193287038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45979.010193287038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45979.010193287038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45979.010193287038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45979.010193287038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45979.010193287038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45979.010193287038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45979.010193287038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45979.010193287038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45979.010193287038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45979.010193287038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45979.010193287038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45979.010193287038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45979.010193287038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45979.010193287038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45979.010193287038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45979.010193287038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45979.010193287038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45979.010193287038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45979.010193287038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45979.010193287038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45979.010193287038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45979.010193287038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45979.010193287038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45979.010193287038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45979.010193287038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45979.010193287038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45979.010193287038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45979.010193287038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45979.010193287038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45979.010193287038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45979.010193287038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45979.010193287038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45979.010193287038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45979.010193287038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45979.010193287038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45979.010193287038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45979.010193287038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45979.010193287038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45979.010193287038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45979.010193287038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45979.010193287038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45979.010193287038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45979.010193287038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45979.010193287038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45979.010193287038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45979.010193287038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45979.010193287038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45979.010193287038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45979.010193287038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45979.010193287038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45979.010193287038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45979.010193287038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45979.010193287038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45979.010193287038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45979.010193287038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45979.010193287038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45979.010193287038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45979.010193287038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45979.010193287038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45979.010193287038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45979.010193287038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45979.010193287038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45979.010193287038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45979.010193287038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45979.010193287038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45979.010193287038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45979.010193287038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45979.010193287038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45979.010193287038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45979.010193287038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45979.010193287038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45979.010193287038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45979.010193287038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45979.010193287038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45979.010193287038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45979.010193287038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45979.010193287038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45979.010193287038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45979.010193287038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45979.010193287038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45979.010193287038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45979.010193287038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45979.010193287038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45979.010193287038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45979.010193287038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45979.010193287038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45979.010193287038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45979.010193287038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45979.010193287038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45979.010193287038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45979.010193287038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45979.010193287038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45979.010193287038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45979.010193287038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45979.010193287038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45979.010193287038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45979.010193287038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45979.010193287038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45979.010193287038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45979.010193287038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45979.010193287038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45979.010193287038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45979.010193287038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45979.010193287038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45979.010193287038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45979.010193287038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45979.010193287038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45979.010193287038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45979.010193287038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45979.010193287038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45979.010193287038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45979.010193287038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45979.010193287038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45979.010193287038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45979.010193287038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45979.010193287038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45979.010193287038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45979.010193287038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45979.010193287038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45979.010193287038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45979.010193287038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45979.010193287038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45979.010193287038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45979.010193287038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45979.010193287038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45979.010193287038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45979.010193287038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45979.010193287038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45979.010193287038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45979.010193287038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45979.010193287038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45979.010193287038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45979.010193287038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45979.010193287038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45979.010193287038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45979.010193287038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45979.010193287038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45979.010193287038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45979.010193287038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45979.010193287038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45979.010193287038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45979.010193287038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45979.010193287038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45979.010193287038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45979.010193287038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45979.010193287038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45979.010193287038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45979.010193287038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45979.010193287038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45979.010193287038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45979.010193287038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45979.010193287038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45979.010193287038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45979.010193287038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45979.010193287038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45979.010193287038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45979.010193287038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45979.010193287038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45979.010193287038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45979.010193287038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45979.010193287038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45979.010193287038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45979.010193287038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45979.010193287038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45979.010193287038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45979.010193287038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45979.010193287038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45979.010193287038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45979.010193287038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45979.010193287038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45979.010193287038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45979.010193287038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45979.010193287038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45979.010193287038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45979.010193287038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45979.010193287038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45979.010193287038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45979.010193287038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45979.010193287038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45979.010193287038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45979.010193287038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45979.010193287038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45979.010193287038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45979.010193287038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45979.010193287038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45979.010193287038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45979.010193287038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45979.010193287038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45979.010193287038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45979.010193287038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45979.010193287038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45979.010193287038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45979.010193287038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45979.010193287038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45979.010193287038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45979.010193287038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45979.010193287038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45979.010193287038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45979.010193287038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45979.010193287038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45979.010193287038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45979.010193287038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45979.010193287038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45979.010193287038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45979.010193287038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45979.010193287038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45979.010193287038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45979.010193287038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45979.010193287038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45979.010193287038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45979.010193287038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45979.010193287038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45979.010193287038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45979.010193287038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45979.010193287038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45979.010193287038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45979.010193287038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45979.010193287038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45979.010193287038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45979.010193287038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45979.010193287038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45979.010193287038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45979.010193287038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45979.010193287038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45979.010193287038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45979.010193287038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45979.010193287038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45979.010193287038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45979.010193287038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45979.010193287038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45979.010193287038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45979.010193287038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45979.010193287038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45979.010193287038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45979.010193287038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45979.010193287038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45979.010193287038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45979.010193287038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45979.010193287038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45979.010193287038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45979.010193287038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45979.010193287038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45979.010193287038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45979.010193287038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45979.010193287038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45979.010193287038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45979.010193287038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45979.010193287038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45979.010193287038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45979.010193287038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45979.010193287038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45979.010193287038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45979.010193287038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45979.010193287038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45979.010193287038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45979.010193287038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45979.010193287038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45979.010193287038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45979.010193287038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45979.010193287038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45979.010193287038</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275.52947569444223</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45979.010193287038</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45979.010193287038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45979.010193287038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45979.010193287038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45979.010193287038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45979.010193287038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45979.010193287038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45979.010193287038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45979.010193287038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45979.010193287038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45979.010193287038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45979.010193287038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45979.010193287038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45979.010193287038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45979.010193287038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45979.010193287038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45979.010193287038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45979.010193287038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45979.010193287038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45979.010193287038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45979.010193287038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45979.010193287038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45979.010193287038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45979.010193287038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45979.010193287038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45979.010193287038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45979.010193287038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45979.010193287038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45979.010193287038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45979.010193287038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45979.010193287038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45979.010193287038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45979.010193287038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45979.010193287038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45979.010193287038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45979.010193287038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45979.010193287038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45979.010193287038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45979.010193287038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45979.010193287038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45979.010193287038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45979.010193287038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45979.010193287038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45979.010193287038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45979.010193287038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45979.010193287038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45979.010193287038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45979.010193287038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45979.010193287038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45979.010193287038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45979.010193287038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45979.010193287038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45979.010193287038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45979.010193287038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45979.010193287038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45979.010193287038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45979.010193287038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45979.010193287038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45979.010193287038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45979.010193287038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45979.010193287038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45979.010193287038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45979.010193287038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45979.010193287038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45979.010193287038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45979.010193287038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45979.010193287038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45979.010193287038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45979.010193287038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45979.010193287038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45979.010193287038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45979.010193287038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45979.010193287038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45979.010193287038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45979.010193287038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45979.010193287038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45979.010193287038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45979.010193287038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45979.010193287038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45979.010193287038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45979.010193287038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45979.010193287038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45979.010193287038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45979.010193287038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45979.010193287038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45979.010193287038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45979.010193287038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45979.010193287038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45979.010193287038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45979.010193287038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45979.010193287038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45979.010193287038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45979.010193287038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45979.010193287038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45979.010193287038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45979.010193287038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45979.010193287038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45979.010193287038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45979.010193287038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45979.010193287038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45979.010193287038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45979.010193287038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45979.010193287038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45979.010193287038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45979.010193287038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45979.010193287038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45979.010193287038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45979.010193287038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45979.010193287038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45979.010193287038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45979.010193287038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45979.010193287038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45979.010193287038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45979.010193287038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45979.010193287038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45979.010193287038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45979.010193287038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45979.010193287038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45979.010193287038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45979.010193287038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45979.010193287038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45979.010193287038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45979.010193287038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45979.010193287038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45979.010193287038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45979.010193287038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45979.010193287038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45979.010193287038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45979.010193287038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45979.010193287038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45979.010193287038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45979.010193287038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45979.010193287038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45979.010193287038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45979.010193287038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45979.010193287038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45979.010193287038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45979.010193287038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45979.010193287038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45979.010193287038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45979.010193287038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45979.010193287038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45979.010193287038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45979.010193287038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45979.010193287038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45979.010193287038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45979.010193287038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45979.010193287038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45979.010193287038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45979.010193287038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45979.010193287038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45979.010193287038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45979.010193287038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45979.010193287038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45979.010193287038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45979.010193287038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45979.010193287038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45979.010193287038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45979.010193287038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45979.010193287038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45979.010193287038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45979.010193287038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45979.010193287038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45979.010193287038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45979.010193287038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45979.010193287038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45979.010193287038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45979.010193287038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45979.010193287038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45979.010193287038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45979.010193287038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45979.010193287038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45979.010193287038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45979.010193287038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45979.010193287038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45979.010193287038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45979.010193287038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45979.010193287038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45979.010193287038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45979.010193287038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45979.010193287038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45979.010193287038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45979.010193287038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45979.010193287038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45979.010193287038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45979.010193287038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45979.010193287038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45979.010193287038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45979.010193287038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45979.010193287038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45979.010193287038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45979.010193287038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45979.010193287038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45979.010193287038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45979.010193287038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45979.010193287038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45979.010193287038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45979.010193287038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45979.010193287038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45979.010193287038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45979.010193287038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45979.010193287038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45979.010193287038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45979.010193287038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45979.010193287038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45979.010193287038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45979.010193287038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45979.010193287038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45979.010193287038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45979.010193287038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45979.010193287038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45979.010193287038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45979.010193287038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45979.010193287038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45979.010193287038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45979.010193287038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45979.010193287038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45979.010193287038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45979.010193287038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45979.010193287038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45979.010193287038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45979.010193287038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45979.010193287038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45979.010193287038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45979.010193287038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45979.010193287038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45979.010193287038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45979.010193287038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45979.010193287038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45979.010193287038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45979.010193287038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45979.010193287038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45979.010193287038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45979.010193287038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45979.010193287038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45979.010193287038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45979.010193287038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45979.010193287038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45979.010193287038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45979.010193287038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45979.010193287038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45979.010193287038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45979.010193287038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45979.010193287038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45979.010193287038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45979.010193287038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45979.010193287038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45979.010193287038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45979.010193287038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45979.010193287038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45979.010193287038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45979.010193287038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45979.010193287038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45979.010193287038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45979.010193287038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45979.010193287038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45979.010193287038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45979.010193287038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45979.010193287038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45979.010193287038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45979.010193287038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45979.010193287038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45979.010193287038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45979.010193287038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45979.010193287038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45979.010193287038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45979.010193287038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45979.010193287038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45979.010193287038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45979.010193287038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45979.010193287038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45979.010193287038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45979.010193287038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45979.010193287038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45979.010193287038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45979.010193287038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45979.010193287038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45979.010193287038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45979.010193287038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45979.010193287038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45979.010193287038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45979.010193287038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45979.010193287038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45979.010193287038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45979.010193287038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45979.010193287038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45979.010193287038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45979.010193287038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45979.010193287038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45979.010193287038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45979.010193287038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45979.010193287038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45979.010193287038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45979.010193287038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45979.010193287038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45979.010193287038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45979.010193287038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45979.010193287038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45979.010193287038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45979.010193287038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45979.010193287038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45979.010193287038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45979.010193287038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45979.010193287038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45979.010193287038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45979.010193287038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45979.010193287038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45979.010193287038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45979.010193287038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45979.010193287038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45979.010193287038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45979.010193287038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45979.010193287038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45979.010193287038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45979.010193287038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45979.010193287038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45979.010193287038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45979.010193287038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45979.010193287038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45979.010193287038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45979.010193287038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45979.010193287038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45979.010193287038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45979.010193287038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45979.010193287038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45979.010193287038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45979.010193287038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45979.010193287038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45979.010193287038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45979.010193287038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45979.010193287038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45979.010193287038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45979.010193287038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45979.010193287038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45979.010193287038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45979.010193287038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45979.010193287038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45979.010193287038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45979.010193287038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45979.010193287038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45979.010193287038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45979.010193287038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45979.010193287038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45979.010193287038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45979.010193287038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45979.010193287038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45979.010193287038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45979.010193287038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45979.010193287038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45979.010193287038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45979.010193287038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45979.010193287038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45979.010193287038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45979.010193287038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45979.010193287038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45979.010193287038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45979.010193287038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45979.010193287038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45979.010193287038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45979.010193287038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45979.010193287038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45979.010193287038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45979.010193287038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45979.010193287038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45979.010193287038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45979.010193287038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45979.010193287038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45979.010193287038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45979.010193287038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45979.010193287038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45979.010193287038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45979.010193287038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45979.010193287038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45979.010193287038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45979.010193287038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45979.010193287038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45979.010193287038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45979.010193287038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45979.010193287038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45979.010193287038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45979.010193287038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45979.010193287038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45979.010193287038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45979.010193287038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45979.010193287038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45979.010193287038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45979.010193287038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45979.010193287038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45979.010193287038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45979.010193287038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45979.010193287038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45979.010193287038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45979.010193287038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45979.010193287038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45979.010193287038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45979.010193287038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45979.010193287038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45979.010193287038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45979.010193287038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45979.010193287038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45979.010193287038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45979.010193287038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45979.010193287038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45979.010193287038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45979.010193287038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45979.010193287038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45979.010193287038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45979.010193287038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45979.010193287038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45979.010193287038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45979.010193287038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45979.010193287038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45979.010193287038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45979.010193287038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45979.010193287038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45979.010193287038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45979.010193287038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45979.010193287038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45979.010193287038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45979.010193287038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45979.010193287038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45979.010193287038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45979.010193287038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45979.010193287038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45979.010193287038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45979.010193287038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45979.010193287038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45979.010193287038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45979.010193287038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45979.010193287038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45979.010193287038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45979.010193287038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45979.010193287038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45979.010193287038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45979.010193287038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45979.010193287038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45979.010193287038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45979.010193287038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45979.010193287038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45979.010193287038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45979.010193287038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45979.010193287038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45979.010193287038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45979.010193287038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45979.010193287038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45979.010193287038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45979.010193287038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45979.010193287038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45979.010193287038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45979.010193287038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45979.010193287038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45979.010193287038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45979.010193287038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45979.010193287038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45979.010193287038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45979.010193287038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45979.010193287038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45979.010193287038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45979.010193287038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45979.010193287038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45979.010193287038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45979.010193287038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45979.010193287038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45979.010193287038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45979.010193287038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45979.010193287038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45979.010193287038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45979.010193287038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45979.010193287038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45979.010193287038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45979.010193287038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45979.010193287038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45979.010193287038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45979.010193287038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45979.010193287038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45979.010193287038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45979.010193287038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45979.010193287038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45979.010193287038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45979.010193287038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45979.010193287038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45979.010193287038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45979.010193287038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45979.010193287038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45979.010193287038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45979.010193287038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45979.010193287038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45979.010193287038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45979.010193287038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45979.010193287038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45979.010193287038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45979.010193287038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45979.010193287038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45979.010193287038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45979.010193287038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45979.010193287038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45979.010193287038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45979.010193287038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45979.010193287038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45979.010193287038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45979.010193287038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45979.010193287038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45979.010193287038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45979.010193287038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45979.010193287038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45979.010193287038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45979.010193287038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45979.010193287038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45979.010193287038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45979.010193287038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45979.010193287038</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45979.010193287038</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45979.010193287038</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45979.010193287038</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87.178133101850108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52.821315972221782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30.349082175926014</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1.4953900463005994</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5" ca="1" si="3">IFERROR(NOW()-F6,"")</f>
        <v>45979.010193287038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45979.010193287038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45979.010193287038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45979.010193287038</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45979.010193287038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45979.010193287038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45979.010193287038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45979.010193287038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45979.010193287038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45979.010193287038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45979.010193287038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45979.010193287038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45979.010193287038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45979.010193287038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45979.010193287038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45979.010193287038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45979.010193287038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45979.010193287038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45979.010193287038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45979.010193287038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45979.010193287038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45979.010193287038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45979.010193287038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45979.010193287038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45979.010193287038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45979.010193287038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45979.010193287038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45979.010193287038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45979.010193287038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45979.010193287038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45979.010193287038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45979.010193287038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45979.010193287038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45979.010193287038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45979.010193287038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45979.010193287038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45979.010193287038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45979.010193287038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45979.010193287038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45979.010193287038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45979.010193287038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45979.010193287038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45979.010193287038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45979.010193287038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45979.010193287038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45979.010193287038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45979.010193287038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45979.010193287038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45979.010193287038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45979.010193287038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45979.010193287038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45979.010193287038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45979.010193287038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45979.010193287038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45979.010193287038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45979.010193287038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45979.010193287038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45979.010193287038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45979.010193287038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45979.010193287038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45979.010193287038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45979.010193287038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45979.010193287038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45979.010193287038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45979.010193287038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45979.010193287038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45979.010193287038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45979.010193287038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45979.010193287038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45979.010193287038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45979.010193287038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45979.010193287038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45979.010193287038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45979.010193287038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45979.010193287038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45979.010193287038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45979.010193287038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45979.010193287038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45979.010193287038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45979.010193287038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45979.010193287038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45979.010193287038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45979.010193287038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45979.010193287038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45979.010193287038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45979.010193287038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45979.010193287038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45979.010193287038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45979.010193287038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45979.010193287038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45979.010193287038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45979.010193287038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45979.010193287038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45979.010193287038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45979.010193287038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45979.010193287038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45979.010193287038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45979.010193287038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45979.010193287038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45979.010193287038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45979.010193287038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45979.010193287038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45979.010193287038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45979.010193287038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45979.010193287038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45979.010193287038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45979.010193287038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45979.010193287038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45979.010193287038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45979.010193287038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45979.010193287038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45979.010193287038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45979.010193287038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45979.010193287038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45979.010193287038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45979.010193287038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45979.010193287038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45979.010193287038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45979.010193287038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45979.010193287038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45979.010193287038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45979.010193287038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45979.010193287038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45979.010193287038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45979.010193287038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45979.010193287038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45979.010193287038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45979.010193287038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45979.010193287038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45979.010193287038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45979.010193287038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45979.010193287038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45979.010193287038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45979.010193287038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45979.010193287038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45979.010193287038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45979.010193287038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45979.010193287038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45979.010193287038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45979.010193287038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45979.010193287038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45979.010193287038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45979.010193287038</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3</v>
      </c>
      <c r="D2" s="119" t="s">
        <v>36424</v>
      </c>
      <c r="E2" s="109" t="s">
        <v>39021</v>
      </c>
      <c r="F2" s="121">
        <v>45978.939363425925</v>
      </c>
      <c r="G2" s="104">
        <f t="shared" ref="G2:G49" ca="1" si="0">IFERROR(NOW()-F2,"-")</f>
        <v>7.0829861113452353E-2</v>
      </c>
      <c r="H2" s="121">
        <v>45978.939305555556</v>
      </c>
      <c r="I2" s="119" t="str">
        <f>IFERROR(VLOOKUP(D2,DB!A:F,6,0),"")</f>
        <v>Generator-SG</v>
      </c>
      <c r="J2" s="119" t="str">
        <f>IFERROR(VLOOKUP(D2,DB!A:G,7,0),"")</f>
        <v>Vandalized</v>
      </c>
      <c r="K2" s="122" t="s">
        <v>39120</v>
      </c>
      <c r="L2" s="123" t="str">
        <f>IFERROR(VLOOKUP(D2,DB!A:I,9,0),"")</f>
        <v>Latis</v>
      </c>
    </row>
    <row r="3" spans="1:16382" ht="31.5" customHeight="1">
      <c r="A3" s="118"/>
      <c r="B3" s="119" t="str">
        <f>IFERROR(VLOOKUP(D3,DB!A:K,11,0),"")</f>
        <v/>
      </c>
      <c r="C3" s="120"/>
      <c r="D3" s="119"/>
      <c r="E3" s="109"/>
      <c r="F3" s="121"/>
      <c r="G3" s="104">
        <f t="shared" ca="1" si="0"/>
        <v>45979.010193287038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45979.010193287038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45979.010193287038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45979.010193287038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45979.010193287038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45979.010193287038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45979.010193287038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45979.010193287038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45979.010193287038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45979.010193287038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45979.010193287038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45979.010193287038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45979.010193287038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45979.010193287038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45979.010193287038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45979.010193287038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45979.010193287038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45979.010193287038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45979.010193287038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45979.010193287038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45979.010193287038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45979.010193287038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45979.010193287038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45979.010193287038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45979.010193287038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45979.010193287038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45979.010193287038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45979.010193287038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45979.010193287038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45979.010193287038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45979.010193287038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45979.010193287038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45979.010193287038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45979.010193287038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45979.010193287038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45979.010193287038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45979.010193287038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45979.010193287038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45979.010193287038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45979.010193287038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45979.010193287038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45979.010193287038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45979.010193287038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45979.010193287038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45979.010193287038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45979.010193287038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45979.010193287038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45979.010193287038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45979.010193287038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45979.010193287038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45979.010193287038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45979.010193287038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45979.010193287038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45979.010193287038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45979.010193287038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45979.010193287038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45979.010193287038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45979.010193287038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45979.010193287038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45979.010193287038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45979.010193287038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45979.010193287038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45979.010193287038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45979.010193287038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45979.010193287038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45979.010193287038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45979.010193287038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45979.010193287038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45979.010193287038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45979.010193287038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45979.010193287038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45979.010193287038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45979.010193287038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45979.010193287038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45979.010193287038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45979.010193287038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45979.010193287038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45979.010193287038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45979.010193287038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45979.010193287038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45979.010193287038</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2025-11-17T21:16:48Z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