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83" documentId="13_ncr:1_{F6CB121F-512D-4AA6-A0C1-0FB36C537598}" xr6:coauthVersionLast="47" xr6:coauthVersionMax="47" xr10:uidLastSave="{DEEA9E3B-E1BD-4B01-B6D4-7A27631472C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<sst xmlns="http://schemas.openxmlformats.org/spreadsheetml/2006/main" count="180299" uniqueCount="39125">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</sst>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300.86786400462734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t="s">
        <v>39024</v>
      </c>
      <c r="F3" s="135">
        <v>45963.735972222225</v>
      </c>
      <c r="G3" s="136">
        <f ca="1">IFERROR(NOW()-F3,"")</f>
        <v>8.0317708328948356E-2</v>
      </c>
      <c r="H3" s="135">
        <v>45963.735972222225</v>
      </c>
      <c r="I3" s="133" t="str">
        <f>IFERROR(VLOOKUP(D3,DB!A:F,6,0),"")</f>
        <v>Power Cube</v>
      </c>
      <c r="J3" s="133" t="str">
        <f>IFERROR(VLOOKUP(D3,DB!A:G,7,0),"")</f>
        <v>Good+No BB Design</v>
      </c>
      <c r="K3" s="137" t="s">
        <v>39025</v>
      </c>
      <c r="L3" s="138" t="str">
        <f>IFERROR(VLOOKUP(D3,DB!A:I,9,0),"")</f>
        <v>Latis</v>
      </c>
    </row>
    <row r="4" spans="1:15" ht="15" customHeight="1">
      <c r="A4" s="132"/>
      <c r="B4" s="133" t="str">
        <f>IFERROR(VLOOKUP(D4,DB!A:K,11,0),"")</f>
        <v/>
      </c>
      <c r="C4" s="133"/>
      <c r="D4" s="133"/>
      <c r="E4" s="134"/>
      <c r="F4" s="135"/>
      <c r="G4" s="136">
        <f ca="1">IFERROR(NOW()-F4,"")</f>
        <v>45963.816289930553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45963.816289930553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45963.816289930553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45963.816289930553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45963.816289930553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45963.816289930553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45963.816289930553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45963.816289930553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45963.816289930553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45963.816289930553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45963.816289930553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45963.816289930553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45963.816289930553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45963.816289930553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45963.816289930553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45963.816289930553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45963.816289930553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45963.816289930553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45963.816289930553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45963.816289930553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45963.816289930553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45963.816289930553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45963.816289930553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45963.816289930553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45963.816289930553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45963.816289930553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45963.816289930553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45963.816289930553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45963.816289930553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45963.816289930553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45963.816289930553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45963.816289930553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45963.816289930553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45963.816289930553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45963.816289930553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45963.816289930553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45963.816289930553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45963.816289930553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45963.816289930553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45963.816289930553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45963.816289930553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45963.816289930553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45963.816289930553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45963.816289930553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45963.816289930553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45963.816289930553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45963.816289930553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45963.816289930553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45963.816289930553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45963.816289930553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45963.816289930553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45963.816289930553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45963.816289930553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45963.816289930553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45963.816289930553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45963.816289930553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45963.816289930553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45963.816289930553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45963.816289930553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45963.816289930553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45963.816289930553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45963.816289930553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45963.816289930553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45963.816289930553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45963.816289930553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45963.816289930553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45963.816289930553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45963.816289930553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45963.816289930553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45963.816289930553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45963.816289930553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45963.816289930553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45963.816289930553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45963.816289930553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45963.816289930553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45963.816289930553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45963.816289930553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45963.816289930553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45963.816289930553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45963.816289930553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45963.816289930553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45963.816289930553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45963.816289930553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45963.816289930553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45963.816289930553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45963.816289930553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45963.816289930553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45963.816289930553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45963.816289930553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45963.816289930553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45963.816289930553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45963.816289930553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45963.816289930553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45963.816289930553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45963.816289930553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45963.816289930553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45963.816289930553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45963.816289930553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45963.816289930553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45963.816289930553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45963.816289930553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45963.816289930553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45963.816289930553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45963.816289930553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45963.816289930553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45963.816289930553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45963.816289930553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45963.816289930553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45963.816289930553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45963.816289930553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138.816451967592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5.0742065972226555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45963.816289930553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45963.816289930553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45963.816289930553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45963.816289930553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45963.816289930553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45963.816289930553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45963.816289930553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45963.816289930553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45963.816289930553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45963.816289930553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45963.816289930553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45963.816289930553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45963.816289930553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45963.816289930553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45963.816289930553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45963.816289930553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45963.816289930553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45963.816289930553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45963.816289930553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45963.816289930553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45963.816289930553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45963.816289930553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45963.816289930553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45963.816289930553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45963.816289930553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45963.816289930553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45963.816289930553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45963.816289930553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45963.816289930553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45963.816289930553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45963.816289930553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45963.816289930553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45963.816289930553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45963.816289930553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45963.816289930553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45963.816289930553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45963.816289930553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45963.816289930553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45963.816289930553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45963.816289930553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45963.816289930553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45963.816289930553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45963.816289930553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45963.816289930553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45963.816289930553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45963.816289930553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45963.816289930553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45963.816289930553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45963.816289930553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45963.816289930553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45963.816289930553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45963.816289930553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45963.816289930553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45963.816289930553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45963.816289930553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45963.816289930553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45963.816289930553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45963.816289930553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45963.816289930553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45963.816289930553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45963.816289930553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45963.816289930553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45963.816289930553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45963.816289930553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45963.816289930553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45963.816289930553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45963.816289930553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45963.816289930553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45963.816289930553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45963.816289930553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45963.816289930553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45963.816289930553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45963.816289930553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45963.816289930553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45963.816289930553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45963.816289930553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45963.816289930553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45963.816289930553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45963.816289930553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45963.816289930553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45963.816289930553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45963.816289930553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45963.816289930553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45963.816289930553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45963.816289930553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45963.816289930553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45963.816289930553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45963.816289930553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45963.816289930553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45963.816289930553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45963.816289930553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45963.816289930553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45963.816289930553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45963.816289930553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45963.816289930553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45963.816289930553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45963.816289930553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45963.816289930553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45963.816289930553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45963.816289930553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45963.816289930553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45963.816289930553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45963.816289930553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45963.816289930553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45963.816289930553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45963.816289930553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45963.816289930553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45963.816289930553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45963.816289930553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45963.816289930553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45963.816289930553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45963.816289930553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45963.816289930553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45963.816289930553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45963.816289930553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45963.816289930553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45963.816289930553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45963.816289930553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45963.816289930553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45963.816289930553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45963.816289930553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45963.816289930553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45963.816289930553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45963.816289930553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45963.816289930553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45963.816289930553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45963.816289930553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45963.816289930553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45963.816289930553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45963.816289930553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45963.816289930553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45963.816289930553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45963.816289930553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45963.816289930553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45963.816289930553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45963.816289930553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45963.816289930553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45963.816289930553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45963.816289930553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45963.816289930553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45963.816289930553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45963.816289930553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45963.816289930553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45963.816289930553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45963.816289930553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45963.816289930553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45963.816289930553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45963.816289930553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45963.816289930553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45963.816289930553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45963.816289930553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45963.816289930553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45963.816289930553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45963.816289930553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45963.816289930553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45963.816289930553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45963.816289930553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45963.816289930553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45963.816289930553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45963.816289930553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45963.816289930553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45963.816289930553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45963.816289930553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45963.816289930553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45963.816289930553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45963.816289930553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45963.816289930553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45963.816289930553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45963.816289930553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45963.816289930553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45963.816289930553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45963.816289930553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45963.816289930553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45963.816289930553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45963.816289930553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45963.816289930553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45963.816289930553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45963.816289930553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45963.816289930553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45963.816289930553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45963.816289930553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45963.816289930553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45963.816289930553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45963.816289930553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45963.816289930553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45963.816289930553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45963.816289930553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45963.816289930553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45963.816289930553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45963.816289930553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45963.816289930553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45963.816289930553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45963.816289930553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45963.816289930553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45963.816289930553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45963.816289930553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45963.816289930553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45963.816289930553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45963.816289930553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45963.816289930553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45963.816289930553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45963.816289930553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45963.816289930553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45963.816289930553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45963.816289930553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45963.816289930553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45963.816289930553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45963.816289930553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45963.816289930553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45963.816289930553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45963.816289930553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45963.816289930553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45963.816289930553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45963.816289930553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45963.816289930553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45963.816289930553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45963.816289930553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45963.816289930553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45963.816289930553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45963.816289930553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45963.816289930553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45963.816289930553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45963.816289930553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45963.816289930553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45963.816289930553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45963.816289930553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45963.816289930553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45963.816289930553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45963.816289930553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45963.816289930553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45963.816289930553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45963.816289930553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45963.816289930553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45963.816289930553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45963.816289930553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45963.816289930553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45963.816289930553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45963.816289930553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45963.816289930553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45963.816289930553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45963.816289930553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45963.816289930553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45963.816289930553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45963.816289930553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45963.816289930553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45963.816289930553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45963.816289930553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45963.816289930553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45963.816289930553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45963.816289930553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45963.816289930553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45963.816289930553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45963.816289930553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45963.816289930553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45963.816289930553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45963.816289930553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45963.816289930553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45963.816289930553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45963.816289930553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45963.816289930553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45963.816289930553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45963.816289930553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45963.816289930553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45963.816289930553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45963.816289930553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45963.816289930553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45963.816289930553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45963.816289930553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45963.816289930553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45963.816289930553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45963.816289930553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45963.816289930553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45963.816289930553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45963.816289930553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45963.816289930553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45963.816289930553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45963.816289930553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45963.816289930553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45963.816289930553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45963.816289930553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45963.816289930553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45963.816289930553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45963.816289930553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45963.816289930553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45963.816289930553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45963.816289930553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45963.816289930553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45963.816289930553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45963.816289930553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45963.816289930553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45963.816289930553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45963.816289930553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45963.816289930553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45963.816289930553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45963.816289930553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45963.816289930553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45963.816289930553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45963.816289930553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45963.816289930553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45963.816289930553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45963.816289930553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45963.816289930553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45963.816289930553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45963.816289930553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45963.816289930553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45963.816289930553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45963.816289930553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45963.816289930553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45963.816289930553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45963.816289930553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45963.816289930553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45963.816289930553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45963.816289930553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45963.816289930553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45963.816289930553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45963.816289930553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45963.816289930553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45963.816289930553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45963.816289930553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45963.816289930553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45963.816289930553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45963.816289930553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45963.816289930553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45963.816289930553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45963.816289930553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45963.816289930553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45963.816289930553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45963.816289930553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45963.816289930553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45963.816289930553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45963.816289930553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45963.816289930553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45963.816289930553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45963.816289930553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45963.816289930553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45963.816289930553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45963.816289930553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45963.816289930553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45963.816289930553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45963.816289930553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45963.816289930553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45963.816289930553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45963.816289930553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45963.816289930553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45963.816289930553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45963.816289930553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45963.816289930553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45963.816289930553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45963.816289930553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45963.816289930553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45963.816289930553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45963.816289930553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45963.816289930553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45963.816289930553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45963.816289930553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45963.816289930553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45963.816289930553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45963.816289930553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45963.816289930553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45963.816289930553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45963.816289930553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45963.816289930553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45963.816289930553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45963.816289930553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45963.816289930553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45963.816289930553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45963.816289930553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45963.816289930553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45963.816289930553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45963.816289930553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45963.816289930553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45963.816289930553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45963.816289930553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45963.816289930553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45963.816289930553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45963.816289930553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45963.816289930553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45963.816289930553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45963.816289930553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45963.816289930553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45963.816289930553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45963.816289930553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45963.816289930553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45963.816289930553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45963.816289930553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45963.816289930553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45963.816289930553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45963.816289930553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45963.816289930553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45963.816289930553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45963.816289930553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45963.816289930553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45963.816289930553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45963.816289930553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45963.816289930553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45963.816289930553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45963.816289930553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45963.816289930553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45963.816289930553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45963.816289930553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45963.816289930553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45963.816289930553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45963.816289930553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45963.816289930553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45963.816289930553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45963.816289930553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45963.816289930553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45963.816289930553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45963.816289930553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45963.816289930553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45963.816289930553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45963.816289930553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45963.816289930553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45963.816289930553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45963.816289930553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45963.816289930553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45963.816289930553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45963.816289930553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45963.816289930553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45963.816289930553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45963.816289930553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45963.816289930553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45963.816289930553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45963.816289930553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45963.816289930553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45963.816289930553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45963.816289930553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45963.816289930553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45963.816289930553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45963.816289930553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45963.816289930553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45963.816289930553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45963.816289930553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45963.816289930553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45963.816289930553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45963.816289930553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45963.816289930553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45963.816289930553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45963.816289930553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45963.816289930553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45963.816289930553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45963.816289930553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45963.816289930553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45963.816289930553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45963.816289930553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45963.816289930553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45963.816289930553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45963.816289930553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45963.816289930553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45963.816289930553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45963.816289930553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45963.816289930553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45963.816289930553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45963.816289930553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45963.816289930553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45963.816289930553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45963.816289930553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45963.816289930553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45963.816289930553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45963.816289930553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45963.816289930553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45963.816289930553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45963.816289930553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45963.816289930553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45963.816289930553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45963.816289930553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45963.816289930553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45963.816289930553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45963.816289930553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45963.816289930553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45963.816289930553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45963.816289930553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45963.816289930553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45963.816289930553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45963.816289930553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45963.816289930553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45963.816289930553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45963.816289930553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45963.816289930553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45963.816289930553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45963.816289930553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45963.816289930553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45963.816289930553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45963.816289930553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45963.816289930553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45963.816289930553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45963.816289930553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45963.816289930553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45963.816289930553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45963.816289930553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45963.816289930553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45963.816289930553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45963.816289930553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45963.816289930553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45963.816289930553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45963.816289930553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45963.816289930553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45963.816289930553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45963.816289930553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45963.816289930553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45963.816289930553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45963.816289930553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45963.816289930553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45963.816289930553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45963.816289930553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45963.816289930553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45963.816289930553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45963.816289930553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45963.816289930553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45963.816289930553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45963.816289930553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45963.816289930553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45963.816289930553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45963.816289930553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45963.816289930553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45963.816289930553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45963.816289930553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45963.816289930553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45963.816289930553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45963.816289930553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45963.816289930553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45963.816289930553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45963.816289930553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45963.816289930553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45963.816289930553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45963.816289930553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45963.816289930553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45963.816289930553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45963.816289930553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45963.816289930553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45963.816289930553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45963.816289930553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45963.816289930553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45963.816289930553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45963.816289930553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45963.816289930553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45963.816289930553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45963.816289930553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45963.816289930553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45963.816289930553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45963.816289930553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45963.816289930553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45963.816289930553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45963.816289930553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45963.816289930553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45963.816289930553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45963.816289930553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45963.816289930553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45963.816289930553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45963.816289930553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45963.816289930553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45963.816289930553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45963.816289930553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45963.816289930553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45963.816289930553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45963.816289930553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45963.816289930553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45963.816289930553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45963.816289930553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45963.816289930553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45963.816289930553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45963.816289930553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45963.816289930553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45963.816289930553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45963.816289930553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45963.816289930553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45963.816289930553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45963.816289930553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45963.816289930553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45963.816289930553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45963.816289930553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45963.816289930553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45963.816289930553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45963.816289930553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45963.816289930553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45963.816289930553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45963.816289930553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45963.816289930553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45963.816289930553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45963.816289930553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45963.816289930553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45963.816289930553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45963.816289930553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45963.816289930553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45963.816289930553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45963.816289930553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45963.816289930553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45963.816289930553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45963.816289930553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45963.816289930553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45963.816289930553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45963.816289930553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45963.816289930553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45963.816289930553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45963.816289930553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45963.816289930553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45963.816289930553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45963.816289930553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45963.816289930553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45963.816289930553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45963.816289930553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45963.816289930553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45963.816289930553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45963.816289930553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45963.816289930553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45963.816289930553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45963.816289930553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45963.816289930553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45963.816289930553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45963.816289930553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45963.816289930553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45963.816289930553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45963.816289930553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45963.816289930553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45963.816289930553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45963.816289930553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45963.816289930553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45963.816289930553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45963.816289930553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45963.816289930553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45963.816289930553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45963.816289930553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45963.816289930553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45963.816289930553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45963.816289930553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45963.816289930553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45963.816289930553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45963.816289930553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45963.816289930553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45963.816289930553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45963.816289930553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45963.816289930553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45963.816289930553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45963.816289930553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45963.816289930553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45963.816289930553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45963.816289930553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45963.816289930553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45963.816289930553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45963.816289930553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45963.816289930553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45963.816289930553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45963.816289930553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45963.816289930553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45963.816289930553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45963.816289930553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45963.816289930553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45963.816289930553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45963.816289930553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45963.816289930553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45963.816289930553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45963.816289930553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45963.816289930553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45963.816289930553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45963.816289930553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45963.816289930553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45963.816289930553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45963.816289930553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45963.816289930553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45963.816289930553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45963.816289930553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45963.816289930553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45963.816289930553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45963.816289930553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45963.816289930553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45963.816289930553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45963.816289930553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45963.816289930553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45963.816289930553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45963.816289930553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45963.816289930553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45963.816289930553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45963.816289930553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45963.816289930553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45963.816289930553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45963.816289930553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45963.816289930553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45963.816289930553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45963.816289930553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45963.816289930553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45963.816289930553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45963.816289930553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45963.816289930553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45963.816289930553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45963.816289930553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45963.816289930553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45963.816289930553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45963.816289930553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45963.816289930553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45963.816289930553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45963.816289930553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45963.816289930553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45963.816289930553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45963.816289930553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45963.816289930553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45963.816289930553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45963.816289930553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45963.816289930553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45963.816289930553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45963.816289930553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45963.816289930553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45963.816289930553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45963.816289930553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45963.816289930553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45963.816289930553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45963.816289930553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45963.816289930553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45963.816289930553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45963.816289930553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45963.816289930553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45963.816289930553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45963.816289930553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45963.816289930553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45963.816289930553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45963.816289930553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45963.816289930553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45963.816289930553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45963.816289930553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45963.816289930553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45963.816289930553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45963.816289930553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45963.816289930553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45963.816289930553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45963.816289930553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45963.816289930553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45963.816289930553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45963.816289930553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45963.816289930553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45963.816289930553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45963.816289930553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45963.816289930553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45963.816289930553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45963.816289930553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45963.816289930553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45963.816289930553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45963.816289930553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45963.816289930553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45963.816289930553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45963.816289930553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45963.816289930553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45963.816289930553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45963.816289930553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45963.816289930553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45963.816289930553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45963.816289930553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45963.816289930553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45963.816289930553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45963.816289930553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45963.816289930553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45963.816289930553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45963.816289930553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45963.816289930553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45963.816289930553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45963.816289930553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45963.816289930553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45963.816289930553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45963.816289930553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45963.816289930553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45963.816289930553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45963.816289930553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45963.816289930553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45963.816289930553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45963.816289930553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45963.816289930553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45963.816289930553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45963.816289930553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45963.816289930553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45963.816289930553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45963.816289930553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45963.816289930553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45963.816289930553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45963.816289930553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45963.816289930553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45963.816289930553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45963.816289930553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45963.816289930553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45963.816289930553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45963.816289930553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45963.816289930553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45963.816289930553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45963.816289930553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45963.816289930553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45963.816289930553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45963.816289930553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45963.816289930553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45963.816289930553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45963.816289930553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45963.816289930553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45963.816289930553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45963.816289930553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45963.816289930553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45963.816289930553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45963.816289930553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45963.816289930553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45963.816289930553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45963.816289930553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45963.816289930553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45963.816289930553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45963.816289930553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45963.816289930553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45963.816289930553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45963.816289930553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45963.816289930553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45963.816289930553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45963.816289930553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45963.816289930553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45963.816289930553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45963.816289930553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45963.816289930553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45963.816289930553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45963.816289930553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45963.816289930553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45963.816289930553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45963.816289930553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45963.816289930553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45963.816289930553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45963.816289930553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45963.816289930553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45963.816289930553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45963.816289930553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45963.816289930553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45963.816289930553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45963.816289930553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45963.816289930553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45963.816289930553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45963.816289930553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45963.816289930553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45963.816289930553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45963.816289930553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45963.816289930553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45963.816289930553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45963.816289930553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45963.816289930553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45963.816289930553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45963.816289930553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45963.816289930553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45963.816289930553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45963.816289930553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45963.816289930553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45963.816289930553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45963.816289930553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45963.816289930553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45963.816289930553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45963.816289930553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45963.816289930553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45963.816289930553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45963.816289930553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45963.816289930553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45963.816289930553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45963.816289930553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45963.816289930553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45963.816289930553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45963.816289930553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45963.816289930553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45963.816289930553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45963.816289930553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45963.816289930553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45963.816289930553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45963.816289930553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45963.816289930553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45963.816289930553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45963.816289930553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45963.816289930553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45963.816289930553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45963.816289930553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45963.816289930553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45963.816289930553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45963.816289930553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45963.816289930553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45963.816289930553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45963.816289930553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45963.816289930553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45963.816289930553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45963.816289930553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45963.816289930553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45963.816289930553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45963.816289930553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45963.816289930553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45963.816289930553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45963.816289930553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45963.816289930553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45963.816289930553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45963.816289930553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45963.816289930553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45963.816289930553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45963.816289930553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45963.816289930553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45963.816289930553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45963.816289930553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45963.816289930553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45963.816289930553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45963.816289930553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45963.816289930553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45963.816289930553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45963.816289930553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45963.816289930553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45963.816289930553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45963.816289930553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45963.816289930553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45963.816289930553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45963.816289930553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45963.816289930553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45963.816289930553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45963.816289930553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45963.816289930553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45963.816289930553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45963.816289930553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45963.816289930553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45963.816289930553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45963.816289930553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45963.816289930553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45963.816289930553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45963.816289930553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45963.816289930553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45963.816289930553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45963.816289930553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45963.816289930553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45963.816289930553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45963.816289930553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45963.816289930553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45963.816289930553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45963.816289930553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45963.816289930553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45963.816289930553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45963.816289930553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45963.816289930553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45963.816289930553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45963.816289930553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45963.816289930553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45963.816289930553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45963.816289930553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45963.816289930553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45963.816289930553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45963.816289930553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45963.816289930553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45963.816289930553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45963.816289930553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45963.816289930553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45963.816289930553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45963.816289930553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45963.816289930553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45963.816289930553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45963.816289930553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45963.816289930553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45963.816289930553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45963.816289930553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45963.816289930553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45963.816289930553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45963.816289930553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45963.816289930553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45963.816289930553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45963.816289930553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45963.816289930553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45963.816289930553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45963.816289930553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45963.816289930553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45963.816289930553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45963.816289930553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45963.816289930553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45963.816289930553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45963.816289930553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45963.816289930553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45963.816289930553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45963.816289930553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45963.816289930553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45963.816289930553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45963.816289930553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45963.816289930553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45963.816289930553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45963.816289930553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45963.816289930553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45963.816289930553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45963.816289930553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45963.816289930553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45963.816289930553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45963.816289930553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45963.816289930553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45963.816289930553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45963.816289930553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45963.816289930553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45963.816289930553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45963.816289930553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45963.816289930553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45963.816289930553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45963.816289930553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45963.816289930553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45963.816289930553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45963.816289930553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45963.816289930553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45963.816289930553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45963.816289930553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45963.816289930553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45963.816289930553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45963.816289930553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45963.816289930553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45963.816289930553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45963.816289930553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45963.816289930553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45963.816289930553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45963.816289930553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45963.816289930553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45963.816289930553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45963.816289930553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45963.816289930553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45963.816289930553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45963.816289930553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45963.816289930553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45963.816289930553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45963.816289930553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45963.816289930553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45963.816289930553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45963.816289930553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45963.816289930553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45963.816289930553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45963.816289930553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45963.816289930553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45963.816289930553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45963.816289930553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45963.816289930553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45963.816289930553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45963.816289930553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45963.816289930553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45963.816289930553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45963.816289930553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45963.816289930553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45963.816289930553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45963.816289930553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45963.816289930553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45963.816289930553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45963.816289930553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45963.816289930553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45963.816289930553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45963.816289930553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45963.816289930553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45963.816289930553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45963.816289930553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45963.816289930553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45963.816289930553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45963.816289930553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45963.816289930553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45963.816289930553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45963.816289930553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45963.816289930553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45963.816289930553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45963.816289930553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45963.816289930553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45963.816289930553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45963.816289930553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45963.816289930553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45963.816289930553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45963.816289930553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45963.816289930553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45963.816289930553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45963.816289930553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45963.816289930553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45963.816289930553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45963.816289930553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45963.816289930553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45963.816289930553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45963.816289930553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45963.816289930553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45963.816289930553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45963.816289930553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45963.816289930553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45963.816289930553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45963.816289930553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45963.816289930553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45963.816289930553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45963.816289930553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45963.816289930553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45963.816289930553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45963.816289930553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45963.816289930553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45963.816289930553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45963.816289930553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45963.816289930553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45963.816289930553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45963.816289930553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45963.816289930553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45963.816289930553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45963.816289930553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45963.816289930553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45963.816289930553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45963.816289930553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45963.816289930553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45963.816289930553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45963.816289930553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45963.816289930553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45963.816289930553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45963.816289930553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45963.816289930553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45963.816289930553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45963.816289930553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45963.816289930553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45963.816289930553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45963.816289930553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45963.816289930553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45963.816289930553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45963.816289930553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45963.816289930553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45963.816289930553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45963.816289930553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45963.816289930553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45963.816289930553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45963.816289930553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45963.816289930553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45963.816289930553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45963.816289930553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45963.816289930553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45963.816289930553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45963.816289930553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45963.816289930553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45963.816289930553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45963.816289930553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45963.816289930553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45963.816289930553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45963.816289930553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45963.816289930553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45963.816289930553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45963.816289930553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45963.816289930553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45963.816289930553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45963.816289930553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45963.816289930553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45963.816289930553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45963.816289930553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45963.816289930553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45963.816289930553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45963.816289930553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45963.816289930553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45963.816289930553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45963.816289930553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45963.816289930553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45963.816289930553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45963.816289930553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45963.816289930553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45963.816289930553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45963.816289930553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45963.816289930553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45963.816289930553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45963.816289930553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45963.816289930553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45963.816289930553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45963.816289930553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45963.816289930553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45963.816289930553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45963.816289930553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45963.816289930553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45963.816289930553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45963.816289930553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45963.816289930553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45963.816289930553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45963.816289930553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45963.816289930553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45963.816289930553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45963.816289930553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45963.816289930553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45963.816289930553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45963.816289930553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45963.816289930553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45963.816289930553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45963.816289930553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45963.816289930553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45963.816289930553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45963.816289930553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45963.816289930553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45963.816289930553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45963.816289930553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45963.816289930553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45963.816289930553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45963.816289930553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45963.816289930553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45963.816289930553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45963.816289930553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45963.816289930553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45963.816289930553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45963.816289930553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45963.816289930553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45963.816289930553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45963.816289930553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45963.816289930553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45963.816289930553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45963.816289930553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45963.816289930553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45963.816289930553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45963.816289930553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45963.816289930553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45963.816289930553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45963.816289930553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45963.816289930553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45963.816289930553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45963.816289930553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45963.816289930553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45963.816289930553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45963.816289930553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45963.816289930553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45963.816289930553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45963.816289930553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45963.816289930553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45963.816289930553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45963.816289930553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45963.816289930553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45963.816289930553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45963.816289930553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45963.816289930553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45963.816289930553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45963.816289930553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45963.816289930553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45963.816289930553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45963.816289930553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45963.816289930553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45963.816289930553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D8" sqref="D8: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260.33557233795727</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3.9901041665871162E-2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0.1599936342536239</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0.15924131944484543</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45963.816289930553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45963.816289930553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45963.816289930553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45963.816289930553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45963.816289930553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45963.816289930553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45963.816289930553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45963.816289930553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45963.816289930553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45963.816289930553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45963.816289930553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45963.816289930553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45963.816289930553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45963.816289930553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45963.816289930553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45963.816289930553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45963.816289930553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45963.816289930553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45963.816289930553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45963.816289930553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45963.816289930553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45963.816289930553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45963.816289930553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45963.816289930553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45963.816289930553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45963.816289930553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45963.816289930553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45963.816289930553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45963.816289930553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45963.816289930553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45963.816289930553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45963.816289930553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45963.816289930553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45963.816289930553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45963.816289930553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45963.816289930553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45963.816289930553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45963.816289930553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45963.816289930553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45963.816289930553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45963.816289930553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45963.816289930553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45963.816289930553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45963.816289930553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45963.816289930553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45963.816289930553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45963.816289930553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45963.816289930553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45963.816289930553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45963.816289930553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45963.816289930553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45963.816289930553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45963.816289930553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45963.816289930553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45963.816289930553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45963.816289930553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45963.816289930553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45963.816289930553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45963.816289930553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45963.816289930553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45963.816289930553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45963.816289930553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45963.816289930553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45963.816289930553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45963.816289930553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45963.816289930553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45963.816289930553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45963.816289930553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45963.816289930553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45963.816289930553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45963.816289930553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45963.816289930553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45963.816289930553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45963.816289930553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45963.816289930553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45963.816289930553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45963.816289930553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45963.816289930553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45963.816289930553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45963.816289930553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45963.816289930553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45963.816289930553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45963.816289930553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45963.816289930553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45963.816289930553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45963.816289930553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45963.816289930553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45963.816289930553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45963.816289930553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45963.816289930553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45963.816289930553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71.984229745365155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37.62741261573683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15.155178819441062</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45963.816289930553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45963.816289930553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45963.816289930553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45963.816289930553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45963.816289930553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45963.816289930553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45963.816289930553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45963.816289930553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45963.816289930553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45963.816289930553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45963.816289930553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45963.816289930553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45963.816289930553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45963.816289930553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45963.816289930553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45963.816289930553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45963.816289930553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45963.816289930553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45963.816289930553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45963.816289930553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45963.816289930553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45963.816289930553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45963.816289930553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45963.816289930553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45963.816289930553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45963.816289930553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45963.816289930553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45963.816289930553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45963.816289930553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45963.816289930553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45963.816289930553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45963.816289930553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45963.816289930553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45963.816289930553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45963.816289930553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45963.816289930553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45963.816289930553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45963.816289930553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45963.816289930553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45963.816289930553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45963.816289930553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45963.816289930553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45963.816289930553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45963.816289930553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45963.816289930553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45963.816289930553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45963.816289930553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45963.816289930553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45963.816289930553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45963.816289930553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45963.816289930553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45963.816289930553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45963.816289930553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45963.816289930553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45963.816289930553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45963.816289930553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45963.816289930553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45963.816289930553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45963.816289930553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45963.816289930553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45963.816289930553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45963.816289930553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45963.816289930553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45963.816289930553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45963.816289930553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45963.816289930553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45963.816289930553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45963.816289930553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45963.816289930553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45963.816289930553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45963.816289930553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45963.816289930553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45963.816289930553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45963.816289930553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45963.816289930553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45963.816289930553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45963.816289930553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45963.816289930553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45963.816289930553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45963.816289930553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45963.816289930553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45963.816289930553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45963.816289930553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45963.816289930553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45963.816289930553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45963.816289930553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45963.816289930553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45963.816289930553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45963.816289930553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45963.816289930553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45963.816289930553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45963.816289930553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45963.816289930553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45963.816289930553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45963.816289930553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45963.816289930553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45963.816289930553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45963.816289930553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45963.816289930553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45963.816289930553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45963.816289930553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45963.816289930553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45963.816289930553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45963.816289930553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45963.816289930553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45963.816289930553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45963.816289930553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45963.816289930553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45963.816289930553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45963.816289930553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45963.816289930553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45963.816289930553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45963.816289930553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45963.816289930553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45963.816289930553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45963.816289930553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45963.816289930553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45963.816289930553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45963.816289930553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45963.816289930553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45963.816289930553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45963.816289930553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45963.816289930553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45963.816289930553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45963.816289930553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45963.816289930553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45963.816289930553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45963.816289930553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45963.816289930553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45963.816289930553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45963.816289930553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45963.816289930553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45963.816289930553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45963.816289930553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45963.816289930553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45963.816289930553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45963.816289930553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45963.816289930553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45963.816289930553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45963.816289930553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45963.816289930553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45963.816289930553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45963.816289930553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45963.816289930553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45963.816289930553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45963.816289930553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45963.816289930553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45963.816289930553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45963.816289930553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45963.816289930553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45963.816289930553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45963.816289930553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45963.816289930553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45963.816289930553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45963.816289930553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45963.816289930553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45963.816289930553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45963.816289930553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45963.816289930553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45963.816289930553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45963.816289930553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45963.816289930553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45963.816289930553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45963.816289930553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45963.816289930553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45963.816289930553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45963.816289930553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45963.816289930553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45963.816289930553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45963.816289930553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45963.816289930553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45963.816289930553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45963.816289930553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45963.816289930553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45963.816289930553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45963.816289930553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45963.816289930553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45963.816289930553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45963.816289930553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45963.816289930553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45963.816289930553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45963.816289930553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45963.816289930553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45963.816289930553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45963.816289930553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45963.816289930553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45963.816289930553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45963.816289930553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45963.816289930553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45963.816289930553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45963.816289930553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45963.816289930553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45963.816289930553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45963.816289930553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45963.816289930553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45963.816289930553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45963.816289930553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45963.816289930553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45963.816289930553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45963.816289930553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45963.816289930553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45963.816289930553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45963.816289930553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45963.816289930553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45963.816289930553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45963.816289930553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45963.816289930553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45963.816289930553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45963.816289930553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45963.816289930553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45963.816289930553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45963.816289930553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45963.816289930553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45963.816289930553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45963.816289930553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45963.816289930553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45963.816289930553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45963.816289930553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45963.816289930553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45963.816289930553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45963.816289930553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45963.816289930553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45963.816289930553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45963.816289930553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45963.816289930553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45963.816289930553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45963.816289930553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45963.816289930553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45963.816289930553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45963.816289930553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45963.816289930553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45963.816289930553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45963.816289930553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45963.816289930553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45963.816289930553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45963.816289930553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45963.816289930553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45963.816289930553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45963.816289930553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45963.816289930553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45963.816289930553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45963.816289930553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45963.816289930553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45963.816289930553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45963.816289930553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45963.816289930553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45963.816289930553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45963.816289930553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45963.816289930553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45963.816289930553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45963.816289930553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45963.816289930553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45963.816289930553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45963.816289930553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45963.816289930553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45963.816289930553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45963.816289930553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45963.816289930553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45963.816289930553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45963.816289930553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45963.816289930553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45963.816289930553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45963.816289930553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45963.816289930553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45963.816289930553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45963.816289930553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45963.816289930553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45963.816289930553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45963.816289930553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45963.816289930553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45963.816289930553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45963.816289930553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45963.816289930553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45963.816289930553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45963.816289930553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45963.816289930553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45963.816289930553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45963.816289930553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45963.816289930553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45963.816289930553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45963.816289930553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45963.816289930553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45963.816289930553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45963.816289930553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45963.816289930553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45963.816289930553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45963.816289930553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45963.816289930553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45963.816289930553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45963.816289930553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45963.816289930553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45963.816289930553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45963.816289930553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45963.816289930553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45963.816289930553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45963.816289930553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45963.816289930553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45963.816289930553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45963.816289930553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45963.816289930553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45963.816289930553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45963.816289930553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45963.816289930553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45963.816289930553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45963.816289930553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45963.816289930553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45963.816289930553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45963.816289930553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45963.816289930553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45963.816289930553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45963.816289930553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45963.816289930553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45963.816289930553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45963.816289930553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45963.816289930553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45963.816289930553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45963.816289930553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45963.816289930553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45963.816289930553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45963.816289930553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45963.816289930553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45963.816289930553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45963.816289930553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45963.816289930553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45963.816289930553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45963.816289930553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45963.816289930553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45963.816289930553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45963.816289930553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45963.816289930553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45963.816289930553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45963.816289930553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45963.816289930553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45963.816289930553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45963.816289930553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45963.816289930553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45963.816289930553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45963.816289930553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45963.816289930553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45963.816289930553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45963.816289930553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45963.816289930553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45963.816289930553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45963.816289930553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45963.816289930553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45963.816289930553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45963.816289930553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45963.816289930553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45963.816289930553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45963.816289930553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45963.816289930553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45963.816289930553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45963.816289930553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45963.816289930553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45963.816289930553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45963.816289930553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45963.816289930553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45963.816289930553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45963.816289930553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45963.816289930553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45963.816289930553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45963.816289930553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45963.816289930553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45963.816289930553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45963.816289930553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45963.816289930553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45963.816289930553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45963.816289930553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45963.816289930553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45963.816289930553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0.18683391203376232</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45963.816289930553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45963.816289930553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45963.816289930553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45963.816289930553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45963.816289930553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45963.816289930553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45963.816289930553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45963.816289930553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45963.816289930553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45963.816289930553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45963.816289930553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45963.816289930553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45963.816289930553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45963.816289930553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45963.816289930553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45963.816289930553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45963.816289930553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45963.816289930553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45963.816289930553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45963.816289930553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45963.816289930553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45963.816289930553</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45963.816289930553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45963.816289930553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45963.816289930553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45963.816289930553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45963.816289930553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45963.816289930553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45963.816289930553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45963.816289930553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45963.816289930553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45963.816289930553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45963.816289930553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45963.816289930553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45963.816289930553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45963.816289930553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45963.816289930553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45963.816289930553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45963.816289930553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45963.816289930553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45963.816289930553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45963.816289930553</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