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92" documentId="13_ncr:1_{F6CB121F-512D-4AA6-A0C1-0FB36C537598}" xr6:coauthVersionLast="47" xr6:coauthVersionMax="47" xr10:uidLastSave="{FF981928-5832-4F70-BA75-27A6C2682531}"/>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<sst xmlns="http://schemas.openxmlformats.org/spreadsheetml/2006/main" count="179012" uniqueCount="39098">
  <si>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</si>
  <si>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</si>
  <si>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</si>
  <si>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</si>
  <si>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</si>
  <si>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</si>
  <si>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</si>
  <si>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</si>
  <si>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</si>
  <si>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</si>
  <si>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</si>
  <si>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</si>
  <si>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</si>
  <si>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</si>
  <si>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</si>
  <si>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</si>
  <si>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</si>
  <si>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</si>
  <si>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</si>
  <si>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</si>
  <si>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</si>
  <si>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</si>
  <si>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</si>
  <si>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</si>
  <si>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</si>
  <si>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</si>
  <si>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</si>
  <si>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</si>
  <si>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</si>
  <si>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</si>
  <si>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</si>
  <si>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</si>
  <si>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</si>
  <si>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</si>
  <si>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</si>
  <si>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</si>
  <si>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</si>
  <si>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</si>
  <si>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</si>
  <si>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</si>
  <si>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</si>
  <si>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</si>
  <si>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</si>
  <si>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</si>
  <si>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</si>
  <si>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</si>
  <si>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</si>
  <si>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</si>
  <si>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</si>
  <si>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</si>
  <si>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</si>
  <si>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</si>
  <si>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</si>
  <si>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</si>
  <si>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</si>
  <si>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</si>
  <si>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</si>
  <si>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</si>
  <si>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</si>
  <si>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</si>
  <si>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</si>
  <si>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</si>
  <si>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</si>
  <si>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</si>
  <si>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</si>
  <si>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</si>
  <si>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</si>
  <si>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</si>
  <si>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</si>
  <si>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</si>
  <si>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</si>
  <si>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</si>
  <si>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</si>
  <si>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</si>
  <si>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</si>
  <si>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</si>
  <si>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</si>
  <si>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</si>
  <si>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</si>
  <si>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</si>
  <si>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</si>
  <si>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</si>
  <si>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</si>
  <si>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</si>
  <si>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</si>
  <si>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</si>
  <si>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</si>
  <si>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</si>
  <si>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</si>
  <si>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</si>
  <si>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</si>
  <si>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</si>
  <si>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</si>
  <si>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</si>
  <si>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</si>
  <si>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</si>
  <si>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</si>
  <si>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</si>
  <si>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</si>
  <si>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</si>
  <si>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</si>
  <si>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</si>
  <si>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</si>
  <si>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</si>
  <si>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</si>
  <si>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</si>
  <si>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</si>
  <si>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</si>
  <si>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</si>
  <si>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</si>
  <si>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</si>
  <si>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</si>
  <si>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</si>
  <si>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</si>
  <si>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</si>
  <si>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</si>
  <si>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</si>
  <si>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</si>
  <si>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</si>
  <si>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</si>
  <si>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</si>
  <si>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</si>
  <si>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</si>
  <si>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</si>
  <si>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</si>
  <si>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</si>
  <si>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</si>
  <si>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</si>
  <si>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</si>
  <si>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</si>
  <si>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</si>
  <si>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</si>
  <si>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</si>
  <si>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</si>
  <si>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</si>
  <si>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</si>
  <si>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</si>
  <si>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</si>
  <si>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</si>
  <si>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</si>
  <si>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</si>
  <si>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</si>
  <si>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</si>
  <si>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</si>
  <si>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</si>
  <si>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</si>
  <si>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</si>
  <si>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</si>
  <si>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</si>
  <si>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</si>
  <si>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</si>
  <si>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</si>
  <si>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</si>
  <si>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</si>
  <si>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</si>
  <si>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</si>
  <si>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</si>
  <si>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</si>
  <si>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</si>
  <si>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</si>
  <si>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</si>
  <si>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</si>
  <si>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</si>
  <si>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</si>
  <si>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</si>
  <si>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</si>
  <si>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</si>
  <si>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</si>
  <si>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</si>
  <si>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</si>
  <si>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</si>
  <si>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</si>
  <si>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</si>
  <si>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</si>
  <si>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</si>
  <si>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</si>
  <si>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</si>
  <si>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</si>
  <si>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</si>
  <si>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</si>
  <si>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</si>
  <si>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</si>
  <si>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</si>
  <si>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</si>
  <si>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</si>
  <si>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</si>
  <si>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</si>
  <si>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</si>
  <si>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</si>
  <si>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</si>
  <si>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</si>
  <si>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</si>
  <si>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</si>
  <si>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</si>
  <si>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</si>
  <si>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</si>
  <si>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</si>
  <si>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</si>
  <si>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</si>
  <si>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</si>
  <si>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</si>
  <si>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</si>
  <si>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</si>
  <si>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</si>
  <si>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</si>
  <si>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</si>
  <si>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</si>
  <si>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</si>
  <si>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</si>
  <si>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</si>
  <si>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</si>
  <si>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</si>
  <si>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</si>
  <si>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</si>
  <si>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</si>
  <si>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</si>
  <si>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</si>
  <si>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</si>
  <si>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</si>
  <si>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</si>
  <si>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</si>
  <si>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</si>
  <si>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</si>
  <si>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</si>
  <si>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</si>
  <si>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</si>
  <si>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</si>
  <si>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</si>
  <si>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</si>
  <si>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</si>
  <si>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</si>
  <si>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</si>
  <si>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</si>
  <si>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</si>
  <si>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</si>
  <si>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</si>
  <si>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</si>
  <si>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</si>
  <si>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</si>
  <si>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</si>
  <si>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</si>
  <si>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</si>
  <si>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</si>
  <si>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</si>
  <si>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</si>
  <si>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</si>
  <si>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</si>
  <si>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</si>
  <si>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</si>
  <si>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</si>
  <si>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</si>
  <si>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</si>
  <si>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</si>
  <si>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</si>
  <si>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</si>
  <si>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</si>
  <si>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</si>
  <si>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</si>
  <si>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</si>
  <si>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</si>
  <si>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</si>
  <si>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</si>
  <si>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</si>
  <si>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</si>
  <si>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</si>
  <si>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</si>
  <si>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</si>
  <si>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</si>
  <si>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</si>
  <si>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</si>
  <si>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</si>
  <si>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</si>
  <si>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</si>
  <si>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</si>
  <si>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</si>
  <si>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</si>
  <si>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</si>
  <si>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</si>
  <si>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</si>
  <si>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</si>
  <si>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</si>
  <si>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</si>
  <si>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</si>
  <si>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</si>
  <si>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</si>
  <si>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</si>
  <si>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</si>
  <si>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</si>
  <si>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</si>
  <si>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</si>
  <si>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</si>
  <si>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</si>
  <si>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</si>
  <si>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</si>
  <si>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</si>
  <si>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</si>
  <si>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</si>
  <si>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</si>
  <si>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</si>
  <si>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</si>
  <si>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</si>
  <si>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</si>
  <si>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</si>
  <si>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</si>
  <si>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</si>
  <si>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</si>
  <si>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</si>
  <si>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</si>
  <si>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</si>
  <si>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</si>
  <si>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</si>
  <si>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</si>
  <si>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</si>
  <si>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</si>
  <si>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</si>
  <si>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</si>
  <si>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</si>
  <si>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</si>
  <si>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</si>
  <si>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</si>
  <si>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</si>
  <si>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</si>
  <si>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</si>
  <si>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</si>
  <si>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</si>
  <si>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</si>
  <si>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</si>
  <si>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</si>
  <si>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</si>
  <si>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</si>
  <si>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</si>
  <si>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</si>
  <si>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</si>
  <si>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</si>
  <si>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</si>
  <si>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</si>
  <si>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</si>
  <si>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</si>
  <si>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</si>
  <si>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</si>
  <si>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</si>
  <si>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</si>
  <si>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</si>
  <si>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</si>
  <si>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</si>
  <si>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</si>
  <si>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</si>
  <si>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</si>
  <si>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</si>
  <si>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</si>
  <si>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</si>
  <si>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</si>
  <si>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</si>
  <si>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</si>
  <si>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</si>
  <si>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</si>
  <si>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</si>
  <si>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</si>
  <si>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</si>
  <si>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</si>
  <si>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</si>
  <si>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</si>
  <si>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</si>
  <si>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</si>
  <si>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</si>
  <si>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</si>
  <si>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</si>
  <si>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</si>
  <si>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</si>
  <si>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</si>
  <si>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</si>
  <si>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</si>
  <si>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</si>
  <si>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</si>
  <si>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</si>
  <si>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</si>
  <si>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</si>
  <si>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</si>
  <si>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</si>
  <si>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</si>
  <si>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</si>
  <si>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</si>
  <si>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</si>
  <si>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</si>
  <si>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</si>
  <si>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</si>
  <si>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</si>
  <si>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</si>
  <si>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</si>
  <si>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</si>
  <si>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</si>
  <si>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</si>
  <si>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</si>
  <si>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</si>
  <si>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</si>
  <si>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</si>
  <si>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</si>
  <si>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</si>
  <si>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</si>
  <si>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</si>
  <si>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</si>
  <si>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</si>
  <si>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</si>
  <si>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</si>
  <si>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</si>
  <si>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</si>
  <si>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</si>
  <si>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</si>
  <si>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</si>
  <si>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</si>
  <si>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</si>
  <si>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</si>
  <si>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</si>
  <si>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</si>
  <si>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</si>
  <si>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</si>
  <si>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</si>
  <si>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</si>
  <si>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</si>
  <si>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</si>
  <si>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</si>
  <si>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</si>
  <si>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</si>
  <si>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</si>
  <si>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</si>
  <si>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</si>
  <si>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</si>
  <si>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</si>
  <si>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</si>
  <si>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</si>
  <si>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</si>
  <si>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</si>
  <si>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</si>
  <si>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</si>
  <si>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</si>
  <si>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</si>
  <si>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</si>
  <si>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</si>
  <si>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</si>
  <si>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</si>
  <si>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</si>
  <si>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</si>
  <si>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</si>
  <si>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</si>
  <si>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</si>
  <si>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</si>
  <si>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</si>
  <si>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</si>
  <si>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</si>
  <si>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</si>
  <si>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</si>
  <si>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</si>
  <si>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</si>
  <si>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</si>
  <si>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</si>
  <si>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</si>
  <si>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</si>
  <si>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</si>
  <si>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</si>
  <si>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</si>
  <si>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</si>
  <si>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</si>
  <si>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</si>
  <si>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</si>
  <si>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</si>
  <si>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</si>
  <si>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</si>
  <si>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</si>
  <si>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</si>
  <si>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</si>
  <si>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</si>
  <si>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</si>
  <si>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</si>
  <si>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</si>
  <si>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</si>
  <si>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</si>
  <si>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</si>
  <si>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</si>
  <si>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</si>
  <si>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</si>
  <si>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</si>
  <si>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</si>
  <si>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</si>
  <si>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</si>
  <si>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</si>
  <si>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</si>
  <si>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</si>
  <si>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</si>
  <si>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</si>
  <si>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</si>
  <si>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</si>
  <si>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</si>
  <si>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</si>
  <si>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</si>
  <si>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</si>
  <si>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</si>
  <si>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</si>
  <si>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</si>
  <si>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</si>
  <si>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</si>
  <si>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</si>
  <si>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</si>
  <si>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</si>
  <si>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</si>
  <si>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</si>
  <si>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</si>
  <si>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</si>
  <si>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</si>
  <si>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</si>
  <si>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</si>
  <si>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</si>
  <si>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</si>
  <si>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</si>
  <si>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</si>
  <si>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</si>
  <si>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</si>
  <si>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</si>
  <si>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</si>
  <si>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</si>
  <si>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</si>
  <si>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</si>
  <si>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</si>
  <si>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</si>
  <si>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</si>
  <si>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</si>
  <si>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</si>
  <si>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</si>
  <si>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</si>
  <si>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</si>
  <si>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</si>
  <si>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</si>
  <si>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</si>
  <si>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</si>
  <si>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</si>
  <si>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</si>
  <si>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</si>
  <si>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</si>
  <si>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</si>
  <si>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</si>
  <si>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</si>
  <si>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</si>
  <si>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</si>
  <si>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</si>
  <si>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</si>
  <si>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</si>
  <si>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</si>
  <si>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</si>
  <si>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</si>
  <si>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</si>
  <si>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</si>
  <si>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</si>
  <si>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</si>
  <si>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</si>
  <si>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</si>
  <si>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</si>
  <si>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</si>
  <si>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</si>
  <si>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</si>
  <si>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</si>
  <si>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</si>
  <si>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</si>
  <si>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</si>
  <si>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</si>
  <si>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</si>
  <si>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</si>
  <si>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</si>
  <si>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</si>
  <si>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</si>
  <si>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</si>
  <si>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</si>
  <si>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</si>
  <si>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</si>
  <si>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</si>
  <si>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</si>
  <si>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</si>
  <si>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</si>
  <si>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</si>
  <si>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</si>
  <si>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</si>
  <si>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</si>
  <si>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</si>
  <si>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</si>
  <si>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</si>
  <si>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</si>
  <si>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</si>
  <si>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</si>
  <si>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</si>
  <si>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</si>
  <si>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</si>
  <si>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</si>
  <si>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</si>
  <si>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</si>
  <si>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</si>
  <si>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</si>
  <si>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</si>
  <si>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</si>
  <si>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</si>
  <si>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</si>
  <si>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</si>
  <si>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</si>
  <si>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</si>
  <si>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</si>
  <si>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</si>
  <si>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</si>
  <si>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</si>
  <si>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</si>
  <si>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</si>
  <si>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</si>
  <si>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</si>
  <si>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</si>
  <si>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</si>
  <si>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</si>
  <si>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</si>
  <si>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</si>
  <si>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</si>
  <si>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</si>
  <si>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</si>
  <si>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</si>
  <si>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</si>
  <si>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</si>
  <si>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</si>
  <si>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</si>
  <si>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</si>
  <si>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</si>
  <si>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</si>
  <si>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</si>
  <si>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</si>
  <si>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</si>
  <si>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</si>
  <si>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</si>
  <si>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</si>
  <si>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</si>
  <si>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</si>
  <si>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</si>
  <si>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</si>
  <si>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</si>
  <si>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</si>
  <si>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</si>
  <si>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</si>
  <si>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</si>
  <si>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</si>
  <si>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</si>
  <si>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</si>
  <si>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</si>
  <si>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</si>
  <si>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</si>
  <si>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</si>
  <si>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</si>
  <si>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</si>
  <si>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</si>
  <si>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</si>
  <si>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</si>
  <si>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</si>
  <si>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</si>
  <si>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</si>
  <si>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</si>
  <si>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</si>
  <si>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</si>
  <si>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</si>
  <si>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</si>
  <si>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</si>
  <si>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</si>
  <si>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</si>
  <si>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</si>
  <si>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</si>
  <si>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</si>
  <si>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</si>
  <si>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</si>
  <si>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</si>
  <si>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</si>
  <si>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</si>
  <si>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</si>
  <si>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</si>
  <si>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</si>
  <si>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</si>
  <si>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</si>
  <si>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</si>
  <si>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</si>
  <si>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</si>
  <si>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</si>
  <si>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</si>
  <si>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</si>
  <si>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</si>
  <si>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</si>
  <si>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</si>
  <si>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</si>
  <si>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</si>
  <si>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</si>
  <si>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</si>
  <si>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</si>
  <si>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</si>
  <si>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</si>
  <si>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</si>
  <si>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</si>
  <si>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</si>
  <si>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</si>
  <si>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</si>
  <si>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</si>
  <si>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</si>
  <si>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</si>
  <si>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</si>
  <si>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</si>
  <si>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</si>
  <si>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</si>
  <si>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</si>
  <si>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</si>
  <si>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</si>
  <si>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</si>
  <si>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</si>
  <si>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</si>
  <si>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</si>
  <si>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</si>
  <si>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</si>
  <si>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</si>
  <si>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</si>
  <si>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</si>
  <si>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</si>
  <si>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</si>
  <si>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</si>
  <si>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</si>
  <si>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</si>
  <si>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</si>
  <si>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</si>
  <si>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</si>
  <si>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</si>
  <si>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</si>
  <si>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</si>
  <si>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</si>
  <si>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</si>
  <si>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</si>
  <si>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</si>
  <si>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</si>
  <si>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</si>
  <si>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</si>
  <si>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</si>
  <si>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</si>
  <si>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</si>
  <si>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</si>
  <si>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</si>
  <si>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</si>
  <si>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</si>
  <si>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</si>
  <si>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</si>
  <si>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</si>
  <si>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</si>
  <si>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</si>
  <si>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</si>
  <si>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</si>
  <si>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</si>
  <si>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</si>
  <si>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</si>
  <si>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</si>
  <si>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</si>
  <si>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</si>
  <si>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</si>
  <si>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</si>
  <si>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</si>
  <si>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</si>
  <si>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</si>
  <si>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</si>
  <si>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</si>
  <si>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</si>
  <si>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</si>
  <si>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</si>
  <si>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</si>
  <si>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</si>
  <si>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</si>
  <si>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</si>
  <si>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</si>
  <si>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</si>
  <si>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</si>
  <si>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</si>
  <si>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</si>
  <si>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</si>
  <si>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</si>
  <si>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</si>
  <si>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</si>
  <si>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</si>
  <si>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</si>
  <si>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</si>
  <si>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</si>
  <si>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</si>
  <si>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</si>
  <si>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</si>
  <si>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</si>
  <si>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</si>
  <si>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</si>
  <si>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</si>
  <si>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</si>
  <si>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</si>
  <si>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</si>
  <si>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</si>
  <si>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</si>
  <si>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</si>
  <si>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</si>
  <si>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</si>
  <si>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</si>
  <si>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</si>
  <si>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</si>
  <si>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</si>
  <si>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</si>
  <si>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</si>
  <si>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</si>
  <si>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</si>
  <si>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</si>
  <si>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</si>
  <si>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</si>
  <si>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</si>
  <si>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</si>
  <si>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</si>
  <si>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</si>
  <si>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</si>
  <si>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</si>
  <si>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</si>
  <si>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</si>
  <si>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</si>
  <si>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</si>
  <si>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</si>
  <si>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</si>
  <si>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</si>
  <si>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</si>
  <si>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</si>
  <si>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</si>
  <si>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</si>
  <si>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</si>
  <si>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</si>
  <si>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</si>
  <si>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</si>
  <si>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</si>
  <si>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</si>
  <si>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</si>
  <si>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</si>
  <si>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</si>
  <si>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</si>
  <si>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</si>
  <si>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</si>
  <si>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</si>
  <si>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</si>
  <si>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</si>
  <si>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</si>
  <si>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</si>
  <si>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</si>
  <si>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</si>
  <si>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</si>
  <si>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</si>
  <si>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</si>
  <si>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</si>
  <si>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</si>
  <si>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</si>
  <si>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</si>
  <si>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</si>
  <si>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</si>
  <si>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</si>
  <si>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</si>
  <si>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</si>
  <si>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</si>
  <si>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</si>
  <si>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</si>
  <si>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</si>
  <si>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</si>
  <si>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</si>
  <si>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</si>
  <si>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</si>
  <si>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</si>
  <si>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</si>
  <si>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</si>
  <si>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</si>
  <si>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</si>
  <si>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</si>
  <si>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</si>
  <si>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</si>
  <si>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</si>
  <si>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</si>
  <si>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</si>
  <si>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</si>
  <si>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</si>
  <si>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</si>
  <si>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</si>
  <si>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</si>
  <si>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</si>
  <si>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</si>
  <si>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</si>
  <si>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</si>
  <si>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</si>
  <si>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</si>
  <si>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</si>
  <si>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</si>
  <si>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</si>
  <si>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</si>
  <si>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</si>
  <si>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</si>
  <si>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</si>
  <si>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</si>
  <si>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</si>
  <si>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</si>
  <si>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</si>
  <si>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</si>
  <si>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</si>
  <si>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</si>
  <si>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</si>
  <si>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</si>
  <si>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</si>
  <si>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</si>
  <si>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</si>
  <si>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</si>
  <si>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</si>
  <si>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</si>
  <si>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</si>
  <si>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</si>
  <si>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</si>
  <si>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</si>
  <si>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</si>
  <si>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</si>
  <si>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</si>
  <si>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</si>
  <si>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</si>
  <si>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</si>
  <si>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</si>
  <si>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</si>
  <si>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</si>
  <si>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</si>
  <si>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</si>
  <si>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</si>
  <si>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</si>
  <si>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</si>
  <si>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</si>
  <si>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</si>
  <si>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</si>
  <si>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</si>
  <si>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</si>
  <si>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</si>
  <si>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</si>
  <si>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</si>
  <si>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</si>
  <si>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</si>
  <si>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</si>
  <si>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</si>
  <si>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</si>
  <si>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</si>
  <si>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</si>
  <si>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</si>
  <si>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</si>
  <si>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</si>
  <si>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</si>
  <si>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</si>
  <si>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</si>
  <si>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</si>
  <si>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</si>
  <si>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</si>
  <si>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</si>
  <si>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</si>
  <si>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</si>
  <si>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</si>
  <si>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</si>
  <si>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</si>
  <si>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</si>
  <si>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</si>
  <si>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</si>
  <si>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</si>
  <si>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</si>
  <si>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</si>
  <si>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</si>
  <si>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</si>
  <si>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</si>
  <si>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</si>
  <si>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</si>
  <si>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</si>
  <si>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</si>
  <si>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</si>
  <si>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</si>
  <si>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</si>
  <si>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</si>
  <si>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</si>
  <si>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</si>
  <si>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</si>
  <si>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</si>
  <si>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</si>
  <si>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</si>
  <si>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</si>
  <si>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</si>
  <si>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</si>
  <si>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</si>
  <si>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</si>
  <si>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</si>
  <si>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</si>
  <si>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</si>
  <si>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</si>
  <si>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</si>
  <si>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</si>
  <si>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</si>
  <si>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</si>
  <si>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</si>
  <si>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</si>
  <si>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</si>
  <si>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</si>
  <si>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</si>
  <si>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</si>
  <si>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</si>
  <si>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</si>
  <si>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</si>
  <si>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</si>
  <si>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</si>
  <si>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</si>
  <si>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</si>
  <si>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</si>
  <si>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</si>
  <si>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</si>
  <si>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</si>
  <si>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</si>
  <si>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</si>
  <si>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</si>
  <si>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</si>
  <si>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</si>
  <si>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</si>
  <si>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</si>
  <si>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</si>
  <si>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</si>
  <si>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</si>
  <si>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</si>
  <si>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</si>
  <si>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</si>
  <si>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</si>
  <si>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</si>
  <si>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</si>
  <si>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</si>
  <si>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</si>
  <si>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</si>
  <si>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</si>
  <si>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</si>
  <si>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</si>
  <si>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</si>
  <si>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</si>
  <si>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</si>
  <si>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</si>
  <si>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</si>
  <si>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</si>
  <si>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</si>
  <si>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</si>
  <si>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</si>
  <si>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</si>
  <si>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</si>
  <si>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</si>
  <si>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</si>
  <si>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</si>
  <si>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</si>
  <si>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</si>
  <si>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</si>
  <si>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</si>
  <si>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</si>
  <si>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</si>
  <si>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</si>
  <si>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</si>
  <si>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</si>
  <si>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</si>
  <si>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</si>
  <si>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</si>
  <si>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</si>
  <si>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</si>
  <si>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</si>
  <si>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</si>
  <si>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</si>
  <si>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</si>
  <si>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</si>
  <si>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</si>
  <si>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</si>
  <si>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</si>
  <si>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</si>
  <si>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</si>
  <si>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</si>
  <si>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</si>
  <si>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</si>
  <si>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</si>
  <si>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</si>
  <si>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</si>
  <si>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</si>
  <si>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</si>
  <si>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</si>
  <si>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</si>
  <si>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</si>
  <si>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</si>
  <si>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</si>
  <si>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</si>
  <si>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</si>
  <si>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</si>
  <si>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</si>
  <si>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</si>
  <si>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</si>
  <si>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</si>
  <si>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</si>
  <si>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</si>
  <si>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</si>
  <si>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</si>
  <si>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</si>
  <si>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</si>
  <si>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</si>
  <si>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</si>
  <si>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</si>
  <si>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</si>
  <si>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</si>
  <si>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</si>
  <si>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</si>
  <si>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</si>
  <si>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</si>
  <si>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</si>
  <si>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</si>
  <si>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</si>
  <si>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</si>
  <si>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</si>
  <si>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</si>
  <si>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</si>
  <si>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</si>
  <si>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</si>
  <si>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</si>
  <si>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</si>
  <si>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</si>
  <si>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</si>
  <si>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</si>
  <si>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</si>
  <si>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</si>
  <si>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</si>
  <si>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</si>
  <si>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</si>
  <si>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</si>
  <si>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</si>
  <si>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</si>
  <si>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</si>
  <si>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</si>
  <si>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</si>
  <si>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</si>
  <si>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</si>
  <si>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</si>
  <si>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</si>
  <si>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</si>
  <si>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</si>
  <si>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</si>
  <si>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</si>
  <si>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</si>
  <si>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</si>
  <si>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</si>
  <si>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</si>
  <si>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</si>
  <si>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</si>
  <si>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</si>
  <si>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</si>
  <si>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</si>
  <si>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</si>
  <si>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</si>
  <si>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</si>
  <si>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</si>
  <si>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</si>
  <si>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</si>
  <si>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</si>
  <si>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</si>
  <si>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</si>
  <si>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</si>
  <si>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</si>
  <si>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</si>
  <si>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</si>
  <si>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</si>
  <si>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</si>
  <si>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</si>
  <si>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</si>
  <si>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</si>
  <si>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</si>
  <si>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</si>
  <si>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</si>
  <si>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</si>
  <si>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</si>
  <si>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</si>
  <si>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</si>
  <si>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</si>
  <si>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</si>
  <si>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</si>
  <si>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</si>
  <si>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</si>
  <si>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</si>
  <si>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</si>
  <si>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</si>
  <si>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</si>
  <si>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</si>
  <si>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</si>
  <si>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</si>
  <si>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</si>
  <si>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</si>
  <si>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</si>
  <si>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</si>
  <si>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</si>
  <si>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</si>
  <si>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</si>
  <si>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</si>
  <si>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</si>
  <si>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</si>
  <si>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</si>
  <si>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</si>
  <si>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</si>
  <si>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</si>
  <si>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</si>
  <si>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</si>
  <si>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</si>
  <si>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</si>
  <si>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</si>
  <si>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</si>
  <si>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</si>
  <si>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</si>
  <si>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</si>
  <si>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</si>
  <si>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</si>
  <si>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</si>
  <si>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</si>
  <si>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</si>
  <si>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</si>
  <si>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</si>
  <si>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</si>
  <si>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</si>
  <si>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</si>
  <si>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</si>
  <si>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</si>
  <si>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</si>
  <si>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</si>
  <si>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</si>
  <si>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</si>
  <si>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</si>
  <si>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</si>
  <si>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</si>
  <si>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</si>
  <si>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</si>
  <si>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</si>
  <si>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</si>
  <si>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</si>
  <si>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</si>
  <si>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</si>
  <si>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</si>
  <si>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</si>
  <si>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</si>
  <si>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</si>
  <si>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</si>
  <si>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</si>
  <si>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</si>
  <si>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</si>
  <si>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</si>
  <si>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</si>
  <si>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</si>
  <si>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</si>
  <si>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</si>
  <si>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</si>
  <si>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</si>
  <si>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</si>
  <si>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</si>
  <si>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</si>
  <si>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</si>
  <si>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</si>
  <si>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</si>
  <si>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</si>
  <si>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</si>
  <si>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</si>
  <si>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</si>
  <si>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</si>
  <si>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</si>
  <si>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</si>
  <si>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</si>
  <si>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</si>
  <si>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</si>
  <si>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</si>
  <si>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</si>
  <si>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</si>
  <si>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</si>
  <si>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</si>
  <si>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</si>
  <si>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</si>
  <si>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</si>
  <si>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</si>
  <si>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</si>
  <si>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</si>
  <si>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</si>
  <si>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</si>
  <si>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</si>
  <si>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</si>
  <si>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</si>
  <si>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</si>
  <si>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</si>
  <si>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</si>
  <si>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</si>
  <si>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</si>
  <si>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</si>
  <si>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</si>
  <si>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</si>
  <si>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</si>
  <si>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</si>
  <si>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</si>
  <si>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</si>
  <si>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</si>
  <si>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</si>
  <si>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</si>
  <si>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</si>
  <si>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</si>
  <si>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</si>
  <si>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</si>
  <si>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</si>
  <si>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</si>
  <si>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</si>
  <si>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</si>
  <si>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</si>
  <si>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</si>
  <si>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</si>
  <si>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</si>
  <si>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</si>
  <si>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</si>
  <si>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</si>
  <si>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</si>
  <si>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</si>
  <si>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</si>
  <si>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</si>
  <si>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</si>
  <si>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</si>
  <si>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</si>
  <si>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</si>
  <si>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</si>
  <si>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</si>
  <si>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</si>
  <si>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</si>
  <si>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</si>
  <si>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</si>
  <si>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</si>
  <si>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</si>
  <si>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</si>
  <si>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</si>
  <si>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</si>
  <si>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</si>
  <si>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</si>
  <si>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</si>
  <si>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</si>
  <si>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</si>
  <si>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</si>
  <si>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</si>
  <si>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</si>
  <si>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</si>
  <si>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</si>
  <si>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</si>
  <si>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</si>
  <si>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</si>
  <si>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</si>
  <si>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</si>
  <si>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</si>
  <si>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</si>
  <si>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</si>
  <si>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</si>
  <si>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</si>
  <si>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</si>
  <si>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</si>
  <si>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</si>
  <si>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</si>
  <si>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</si>
  <si>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</si>
  <si>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</si>
  <si>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</si>
  <si>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</si>
  <si>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</si>
  <si>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</si>
  <si>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</si>
  <si>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</si>
  <si>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</si>
  <si>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</si>
  <si>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</si>
  <si>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</si>
  <si>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</si>
  <si>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</si>
  <si>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</si>
  <si>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</si>
  <si>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</si>
  <si>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</si>
  <si>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</si>
  <si>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</si>
  <si>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</si>
  <si>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</si>
  <si>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</si>
  <si>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</si>
  <si>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</si>
  <si>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</si>
  <si>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</si>
  <si>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</si>
  <si>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</si>
  <si>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</si>
  <si>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</si>
  <si>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</si>
  <si>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</si>
  <si>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</si>
  <si>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</si>
  <si>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</si>
  <si>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</si>
  <si>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</si>
  <si>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</si>
  <si>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</si>
  <si>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</si>
  <si>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</si>
  <si>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</si>
  <si>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</si>
  <si>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</si>
  <si>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</si>
  <si>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</si>
  <si>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</si>
  <si>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</si>
  <si>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</si>
  <si>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</si>
  <si>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</si>
  <si>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</si>
  <si>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</si>
  <si>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</si>
  <si>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</si>
  <si>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</si>
  <si>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</si>
  <si>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</si>
  <si>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</si>
  <si>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</si>
  <si>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</si>
  <si>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</si>
  <si>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</si>
  <si>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</si>
  <si>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</si>
  <si>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</si>
  <si>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</si>
  <si>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</si>
  <si>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</si>
  <si>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</si>
  <si>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</si>
  <si>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</si>
  <si>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</si>
  <si>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</si>
  <si>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</si>
  <si>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</si>
  <si>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</si>
  <si>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</si>
  <si>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</si>
  <si>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</si>
  <si>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</si>
  <si>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</si>
  <si>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</si>
  <si>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</si>
  <si>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</si>
  <si>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</si>
  <si>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</si>
  <si>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</si>
  <si>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</si>
  <si>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</si>
  <si>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</si>
  <si>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</si>
  <si>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</si>
  <si>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</si>
  <si>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</si>
  <si>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</si>
  <si>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</si>
  <si>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</si>
  <si>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</si>
  <si>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</si>
  <si>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</si>
  <si>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</si>
  <si>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</si>
  <si>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</si>
  <si>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</si>
  <si>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</si>
  <si>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</si>
  <si>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</si>
  <si>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</si>
  <si>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</si>
  <si>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</si>
  <si>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</si>
  <si>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</si>
  <si>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</si>
  <si>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</si>
  <si>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</si>
  <si>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</si>
  <si>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</si>
  <si>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</si>
  <si>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</si>
  <si>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</si>
  <si>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</si>
  <si>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</si>
  <si>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</si>
  <si>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</si>
  <si>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</si>
  <si>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</si>
  <si>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</si>
  <si>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</si>
  <si>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</si>
  <si>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</si>
  <si>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</si>
  <si>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</si>
  <si>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</si>
  <si>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</si>
  <si>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</si>
  <si>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</si>
  <si>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</si>
  <si>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</si>
  <si>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</si>
  <si>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</si>
  <si>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</si>
  <si>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</si>
  <si>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</si>
  <si>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</si>
  <si>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</si>
  <si>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</si>
  <si>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</si>
  <si>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</si>
  <si>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</si>
  <si>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</si>
  <si>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</si>
  <si>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</si>
  <si>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</si>
  <si>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</si>
  <si>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</si>
  <si>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</si>
  <si>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</si>
  <si>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</si>
  <si>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</si>
  <si>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</si>
  <si>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</si>
  <si>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</si>
  <si>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</si>
  <si>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</si>
  <si>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</si>
  <si>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</si>
  <si>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</si>
  <si>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</si>
  <si>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</si>
  <si>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</si>
  <si>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</si>
  <si>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</si>
  <si>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</si>
  <si>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</si>
  <si>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</si>
  <si>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</si>
  <si>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</si>
  <si>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</si>
  <si>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</si>
  <si>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</si>
  <si>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</si>
  <si>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</si>
  <si>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</si>
  <si>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</si>
  <si>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</si>
  <si>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</si>
  <si>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</si>
  <si>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</si>
  <si>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</si>
  <si>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</si>
  <si>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</si>
  <si>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</si>
  <si>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</si>
  <si>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</si>
  <si>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</si>
  <si>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</si>
  <si>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</si>
  <si>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</si>
  <si>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</si>
  <si>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</si>
  <si>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</si>
  <si>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</si>
  <si>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</si>
  <si>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</si>
  <si>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</si>
  <si>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</si>
  <si>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</si>
  <si>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</si>
  <si>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</si>
  <si>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</si>
  <si>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</si>
  <si>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</si>
  <si>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</si>
  <si>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</si>
  <si>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</si>
  <si>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</si>
  <si>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</si>
  <si>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</si>
  <si>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</si>
  <si>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</si>
  <si>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</si>
  <si>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</si>
  <si>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</si>
  <si>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</si>
  <si>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</si>
  <si>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</si>
  <si>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</si>
  <si>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</si>
  <si>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</si>
  <si>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</si>
  <si>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</si>
  <si>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</si>
  <si>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</si>
  <si>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</si>
  <si>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</si>
  <si>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</si>
  <si>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</si>
  <si>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</si>
  <si>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</si>
  <si>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</si>
  <si>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</si>
  <si>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</si>
  <si>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</si>
  <si>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</si>
  <si>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</si>
  <si>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</si>
  <si>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</si>
  <si>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</si>
  <si>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</si>
  <si>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</si>
  <si>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</si>
  <si>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</si>
  <si>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</si>
  <si>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</si>
  <si>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</si>
  <si>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</si>
  <si>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</si>
  <si>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</si>
  <si>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</si>
  <si>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</si>
  <si>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</si>
  <si>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</si>
  <si>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</si>
  <si>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</si>
  <si>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</si>
  <si>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</si>
  <si>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</si>
  <si>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</si>
  <si>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</si>
  <si>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</si>
  <si>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</si>
  <si>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</si>
  <si>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</si>
  <si>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</si>
  <si>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</si>
  <si>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</si>
  <si>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</si>
  <si>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</si>
  <si>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</si>
  <si>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</si>
  <si>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</si>
  <si>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</si>
  <si>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</si>
  <si>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</si>
  <si>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</si>
  <si>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</si>
  <si>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</si>
  <si>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</si>
  <si>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</si>
  <si>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</si>
  <si>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</si>
  <si>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</si>
  <si>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</si>
  <si>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</si>
  <si>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</si>
  <si>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</si>
  <si>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</si>
  <si>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</si>
  <si>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</si>
  <si>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</si>
  <si>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</si>
  <si>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</si>
  <si>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</si>
  <si>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</si>
  <si>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</si>
  <si>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</si>
  <si>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</si>
  <si>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</si>
  <si>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</si>
  <si>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</si>
  <si>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</si>
  <si>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</si>
  <si>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</si>
  <si>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</si>
  <si>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</si>
  <si>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</si>
  <si>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</si>
  <si>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</si>
  <si>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</si>
  <si>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</si>
  <si>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</si>
  <si>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</si>
  <si>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</si>
  <si>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</si>
  <si>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</si>
  <si>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</si>
  <si>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</si>
  <si>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</si>
  <si>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</si>
  <si>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</si>
  <si>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</si>
  <si>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</si>
  <si>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</si>
  <si>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</si>
  <si>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</si>
  <si>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</si>
  <si>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</si>
  <si>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</si>
  <si>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</si>
  <si>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</si>
  <si>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</si>
  <si>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</si>
  <si>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</si>
  <si>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</si>
  <si>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</si>
  <si>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</si>
  <si>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</si>
  <si>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</si>
  <si>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</si>
  <si>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</si>
  <si>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</si>
  <si>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</si>
  <si>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</si>
  <si>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</si>
  <si>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</si>
  <si>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</si>
  <si>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</si>
  <si>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</si>
  <si>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</si>
  <si>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</si>
  <si>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</si>
  <si>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</si>
  <si>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</si>
  <si>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</si>
  <si>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</si>
  <si>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</si>
  <si>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</si>
  <si>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</si>
  <si>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</si>
  <si>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</si>
  <si>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</si>
  <si>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</si>
  <si>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</si>
  <si>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</si>
  <si>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</si>
  <si>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</si>
  <si>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</si>
  <si>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</si>
  <si>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</si>
  <si>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</si>
  <si>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</si>
  <si>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</si>
  <si>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</si>
  <si>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</si>
  <si>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</si>
  <si>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</si>
  <si>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</si>
  <si>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</si>
  <si>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</si>
  <si>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</si>
  <si>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</si>
  <si>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</si>
  <si>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</si>
  <si>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</si>
  <si>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</si>
  <si>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</si>
  <si>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</si>
  <si>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</si>
  <si>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</si>
  <si>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</si>
  <si>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</si>
  <si>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</si>
  <si>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</si>
  <si>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</si>
  <si>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</si>
  <si>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</si>
  <si>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</si>
  <si>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</si>
  <si>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</si>
  <si>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</si>
  <si>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</si>
  <si>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</si>
  <si>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</si>
  <si>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</si>
  <si>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</si>
  <si>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</si>
  <si>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</si>
  <si>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</si>
  <si>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</si>
  <si>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</si>
  <si>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</si>
  <si>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</si>
  <si>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</si>
  <si>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</si>
  <si>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</si>
  <si>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</si>
  <si>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</si>
  <si>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</si>
  <si>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</si>
  <si>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</si>
  <si>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</si>
  <si>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</si>
  <si>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</si>
  <si>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</si>
  <si>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</si>
  <si>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</si>
  <si>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</si>
  <si>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</si>
  <si>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</si>
  <si>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</si>
  <si>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</si>
  <si>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</si>
  <si>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</si>
  <si>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</si>
  <si>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</si>
  <si>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</si>
  <si>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</si>
  <si>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</si>
  <si>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</si>
  <si>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</si>
  <si>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</si>
  <si>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</si>
  <si>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</si>
  <si>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</si>
  <si>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</si>
  <si>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</si>
  <si>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</si>
  <si>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</si>
  <si>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</si>
  <si>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</si>
  <si>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</si>
  <si>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</si>
  <si>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</si>
  <si>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</si>
  <si>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</si>
  <si>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</si>
  <si>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</si>
  <si>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</si>
  <si>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</si>
  <si>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</si>
  <si>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</si>
  <si>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</si>
  <si>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</si>
  <si>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</si>
  <si>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</si>
  <si>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</si>
  <si>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</si>
  <si>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</si>
  <si>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</si>
  <si>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</si>
  <si>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</si>
  <si>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</si>
  <si>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</si>
  <si>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</si>
  <si>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</si>
  <si>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</si>
  <si>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</si>
  <si>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</si>
  <si>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</si>
  <si>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</si>
  <si>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</si>
  <si>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</si>
  <si>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</si>
  <si>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</si>
  <si>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</si>
  <si>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</si>
  <si>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</si>
  <si>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</si>
  <si>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</si>
  <si>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</si>
  <si>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</si>
  <si>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</si>
  <si>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</si>
  <si>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</si>
  <si>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</si>
  <si>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</si>
  <si>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</si>
  <si>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</si>
  <si>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</si>
  <si>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</si>
  <si>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</si>
  <si>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</si>
  <si>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</si>
  <si>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</si>
  <si>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</si>
  <si>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</si>
  <si>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</si>
  <si>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</si>
  <si>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</si>
  <si>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</si>
  <si>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</si>
  <si>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</si>
  <si>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</si>
  <si>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</si>
  <si>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</si>
  <si>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</si>
  <si>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</si>
  <si>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</si>
  <si>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</si>
  <si>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</si>
  <si>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</si>
  <si>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</si>
  <si>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</si>
  <si>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</si>
  <si>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</si>
  <si>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</si>
  <si>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</si>
  <si>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</si>
  <si>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</si>
  <si>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</si>
  <si>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</si>
  <si>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</si>
  <si>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</si>
  <si>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</si>
  <si>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</si>
  <si>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</si>
  <si>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</si>
  <si>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</si>
  <si>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</si>
  <si>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</si>
  <si>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</si>
  <si>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</si>
  <si>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</si>
  <si>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</si>
  <si>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</si>
  <si>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</si>
  <si>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</si>
  <si>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</si>
  <si>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</si>
  <si>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</si>
  <si>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</si>
  <si>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</si>
  <si>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</si>
  <si>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</si>
  <si>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</si>
  <si>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</si>
  <si>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</si>
  <si>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</si>
  <si>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</si>
  <si>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</si>
  <si>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</si>
  <si>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</si>
  <si>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</si>
  <si>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</si>
  <si>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</si>
  <si>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</si>
  <si>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</si>
  <si>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</si>
  <si>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</si>
  <si>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</si>
  <si>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</si>
  <si>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</si>
  <si>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</si>
  <si>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</si>
  <si>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</si>
  <si>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</si>
  <si>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</si>
  <si>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</si>
  <si>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</si>
  <si>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</si>
  <si>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</si>
  <si>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</si>
  <si>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</si>
  <si>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</si>
  <si>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</si>
  <si>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</si>
  <si>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</si>
  <si>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</si>
  <si>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</si>
  <si>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</si>
  <si>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</si>
  <si>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</si>
  <si>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</si>
  <si>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</si>
  <si>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</si>
  <si>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</si>
  <si>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</si>
  <si>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</si>
  <si>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</si>
  <si>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</si>
  <si>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</si>
  <si>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</si>
  <si>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</si>
  <si>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</si>
  <si>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</si>
  <si>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</si>
  <si>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</si>
  <si>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</si>
  <si>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</si>
  <si>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</si>
  <si>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</si>
  <si>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</si>
  <si>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</si>
  <si>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</si>
  <si>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</si>
  <si>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</si>
  <si>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</si>
  <si>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</si>
  <si>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</si>
  <si>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</si>
  <si>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</si>
  <si>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</si>
  <si>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</si>
  <si>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</si>
  <si>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</si>
  <si>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</si>
  <si>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</si>
  <si>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</si>
  <si>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</si>
  <si>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</si>
  <si>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</si>
  <si>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</si>
  <si>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</si>
  <si>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</si>
  <si>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</si>
  <si>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</si>
  <si>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</si>
  <si>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</si>
  <si>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</si>
  <si>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</si>
  <si>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</si>
  <si>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</si>
  <si>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</si>
  <si>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</si>
  <si>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</si>
  <si>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</si>
  <si>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</si>
  <si>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</si>
  <si>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</si>
  <si>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</si>
  <si>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</si>
  <si>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</si>
  <si>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</si>
  <si>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</si>
  <si>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</si>
  <si>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</si>
  <si>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</si>
  <si>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</si>
  <si>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</si>
  <si>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</si>
  <si>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</si>
  <si>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</si>
  <si>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</si>
  <si>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</si>
  <si>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</si>
  <si>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</si>
  <si>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</si>
  <si>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</si>
  <si>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</si>
  <si>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</si>
  <si>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</si>
  <si>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</si>
  <si>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</si>
  <si>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</si>
  <si>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</si>
  <si>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</si>
  <si>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</si>
  <si>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</si>
  <si>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</si>
  <si>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</si>
  <si>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</si>
  <si>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</si>
  <si>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</si>
  <si>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</si>
  <si>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</si>
  <si>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</si>
  <si>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</si>
  <si>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</si>
  <si>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</si>
  <si>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</si>
  <si>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</si>
  <si>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</si>
  <si>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</si>
  <si>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</si>
  <si>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</si>
  <si>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</si>
  <si>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</si>
  <si>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</si>
  <si>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</si>
  <si>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</si>
  <si>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</si>
  <si>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</si>
  <si>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</si>
  <si>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</si>
  <si>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</si>
  <si>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</si>
  <si>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</si>
  <si>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</si>
  <si>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</si>
  <si>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</si>
  <si>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</si>
  <si>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</si>
  <si>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</si>
  <si>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</si>
  <si>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</si>
  <si>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</si>
  <si>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</si>
  <si>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</si>
  <si>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</si>
  <si>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</si>
  <si>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</si>
  <si>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</si>
  <si>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</si>
  <si>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</si>
  <si>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</si>
  <si>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</si>
  <si>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</si>
  <si>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</si>
  <si>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</si>
  <si>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</si>
  <si>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</si>
  <si>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</si>
  <si>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</si>
  <si>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</si>
  <si>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</si>
  <si>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</si>
  <si>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</si>
  <si>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</si>
  <si>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</si>
  <si>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</si>
  <si>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</si>
  <si>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</si>
  <si>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</si>
  <si>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</si>
  <si>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</si>
  <si>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</si>
  <si>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</si>
  <si>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</si>
  <si>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</si>
  <si>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</si>
  <si>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</si>
  <si>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</si>
  <si>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</si>
  <si>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</si>
  <si>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</si>
  <si>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</si>
  <si>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</si>
  <si>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</si>
  <si>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</si>
  <si>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</si>
  <si>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</si>
  <si>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</si>
  <si>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</si>
  <si>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</si>
  <si>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</si>
  <si>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</si>
  <si>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</si>
  <si>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</si>
  <si>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</si>
  <si>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</si>
  <si>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</si>
  <si>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</si>
  <si>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</si>
  <si>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</si>
  <si>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</si>
  <si>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</si>
  <si>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</si>
  <si>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</si>
  <si>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</si>
  <si>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</si>
  <si>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</si>
  <si>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</si>
  <si>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</si>
  <si>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</si>
  <si>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</si>
  <si>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</si>
  <si>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</si>
  <si>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</si>
  <si>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</si>
  <si>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</si>
  <si>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</si>
  <si>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</si>
  <si>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</si>
  <si>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</si>
  <si>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</si>
  <si>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</si>
  <si>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</si>
  <si>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</si>
  <si>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</si>
  <si>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</si>
  <si>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</si>
  <si>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</si>
  <si>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</si>
  <si>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</si>
  <si>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</si>
  <si>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</si>
  <si>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</si>
  <si>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</si>
  <si>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</si>
  <si>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</si>
  <si>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</si>
  <si>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</si>
  <si>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</si>
  <si>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</si>
  <si>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</si>
  <si>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</si>
  <si>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</si>
  <si>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</si>
  <si>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</si>
  <si>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</si>
  <si>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</si>
  <si>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</si>
  <si>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</si>
  <si>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</si>
  <si>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</si>
  <si>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</si>
  <si>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</si>
  <si>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</si>
  <si>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</si>
  <si>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</si>
  <si>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</si>
  <si>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</si>
  <si>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</si>
  <si>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</si>
  <si>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</si>
  <si>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</si>
  <si>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</si>
  <si>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</si>
  <si>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</si>
  <si>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</si>
  <si>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</si>
  <si>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</si>
  <si>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</si>
  <si>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</si>
  <si>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</si>
  <si>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</si>
  <si>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</si>
  <si>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</si>
  <si>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</si>
  <si>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</si>
  <si>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</si>
  <si>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</si>
  <si>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</si>
  <si>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</si>
  <si>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</si>
  <si>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</si>
  <si>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</si>
  <si>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</si>
  <si>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</si>
  <si>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</si>
  <si>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</si>
  <si>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</si>
  <si>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</si>
  <si>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</si>
  <si>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</si>
  <si>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</si>
  <si>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</si>
  <si>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</si>
  <si>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</si>
  <si>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</si>
  <si>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</si>
  <si>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</si>
  <si>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</si>
  <si>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</si>
  <si>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</si>
  <si>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</si>
  <si>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</si>
  <si>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</si>
  <si>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</si>
  <si>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</si>
  <si>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</si>
  <si>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</si>
  <si>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</si>
  <si>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</si>
  <si>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</si>
  <si>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</si>
  <si>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</si>
  <si>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</si>
  <si>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</si>
  <si>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</si>
  <si>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</si>
  <si>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</si>
  <si>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</si>
  <si>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</si>
  <si>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</si>
  <si>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</si>
  <si>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</si>
  <si>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</si>
  <si>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</si>
  <si>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</si>
  <si>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</si>
  <si>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</si>
  <si>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</si>
  <si>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</si>
  <si>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</si>
  <si>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</si>
  <si>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</si>
  <si>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</si>
  <si>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</si>
  <si>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</si>
  <si>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</si>
  <si>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</si>
  <si>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</si>
  <si>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</si>
  <si>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</si>
  <si>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</si>
  <si>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</si>
  <si>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</si>
  <si>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</si>
  <si>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</si>
  <si>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</si>
  <si>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</si>
  <si>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</si>
  <si>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</si>
  <si>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</si>
  <si>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</si>
  <si>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</si>
  <si>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</si>
  <si>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</si>
  <si>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</si>
  <si>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</si>
  <si>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</si>
  <si>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</si>
  <si>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</si>
  <si>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</si>
  <si>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</si>
  <si>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</si>
  <si>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</si>
  <si>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</si>
  <si>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</si>
  <si>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</si>
  <si>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</si>
  <si>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</si>
  <si>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</si>
  <si>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</si>
  <si>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</si>
  <si>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</si>
  <si>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</si>
  <si>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</si>
  <si>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</si>
  <si>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</si>
  <si>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</si>
  <si>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</si>
  <si>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</si>
  <si>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</si>
  <si>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</si>
  <si>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</si>
  <si>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</si>
  <si>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</si>
  <si>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</si>
  <si>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</si>
  <si>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</si>
  <si>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</si>
  <si>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</si>
  <si>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</si>
  <si>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</si>
  <si>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</si>
  <si>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</si>
  <si>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</si>
  <si>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</si>
  <si>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</si>
  <si>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</si>
  <si>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</si>
  <si>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</si>
  <si>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</si>
  <si>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</si>
  <si>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</si>
  <si>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</si>
  <si>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</si>
  <si>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</si>
  <si>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</si>
  <si>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</si>
  <si>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</si>
  <si>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</si>
  <si>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</si>
  <si>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</si>
  <si>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</si>
  <si>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</si>
  <si>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</si>
  <si>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</si>
  <si>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</si>
  <si>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</si>
  <si>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</si>
  <si>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</si>
  <si>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</si>
  <si>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</si>
  <si>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</si>
  <si>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</si>
  <si>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</si>
  <si>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</si>
  <si>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</si>
  <si>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</si>
  <si>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</si>
  <si>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</si>
  <si>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</si>
  <si>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</si>
  <si>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</si>
  <si>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</si>
  <si>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</si>
  <si>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</si>
  <si>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</si>
  <si>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</si>
  <si>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</si>
  <si>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</si>
  <si>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</si>
  <si>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</si>
  <si>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</si>
  <si>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</si>
  <si>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</si>
  <si>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</si>
  <si>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</si>
  <si>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</si>
  <si>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</si>
  <si>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</si>
  <si>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</si>
  <si>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</si>
  <si>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</si>
  <si>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</si>
  <si>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</si>
  <si>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</si>
  <si>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</si>
  <si>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</si>
  <si>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</si>
  <si>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</si>
  <si>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</si>
  <si>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</si>
  <si>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</si>
  <si>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</si>
  <si>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</si>
  <si>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</si>
  <si>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</si>
  <si>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</si>
  <si>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</si>
  <si>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</si>
  <si>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</si>
  <si>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</si>
  <si>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</si>
  <si>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</si>
  <si>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</si>
  <si>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</si>
  <si>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</si>
  <si>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</si>
  <si>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</si>
  <si>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</si>
  <si>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</si>
  <si>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</si>
  <si>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</si>
  <si>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</si>
  <si>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</si>
  <si>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</si>
  <si>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</si>
  <si>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</si>
  <si>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</si>
  <si>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</si>
  <si>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</si>
  <si>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</si>
  <si>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</si>
  <si>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</si>
  <si>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</si>
  <si>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</si>
  <si>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</si>
  <si>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</si>
  <si>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</si>
  <si>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</si>
  <si>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</si>
  <si>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</si>
  <si>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</si>
  <si>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</si>
  <si>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</si>
  <si>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</si>
  <si>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</si>
  <si>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</si>
  <si>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</si>
  <si>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</si>
  <si>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</si>
  <si>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</si>
  <si>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</si>
  <si>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</si>
  <si>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</si>
  <si>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</si>
  <si>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</si>
  <si>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</si>
  <si>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</si>
  <si>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</si>
  <si>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</si>
  <si>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</si>
  <si>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</si>
  <si>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</si>
  <si>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</si>
  <si>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</si>
  <si>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</si>
  <si>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</si>
  <si>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</si>
  <si>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</si>
  <si>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</si>
  <si>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</si>
  <si>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</si>
  <si>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</si>
  <si>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</si>
  <si>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</si>
  <si>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</si>
  <si>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</si>
  <si>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</si>
  <si>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</si>
  <si>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</si>
  <si>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</si>
  <si>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</si>
  <si>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</si>
  <si>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</si>
  <si>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</si>
  <si>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</si>
  <si>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</si>
  <si>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</si>
  <si>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</si>
  <si>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</si>
  <si>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</si>
  <si>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</si>
  <si>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</si>
  <si>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</si>
  <si>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</si>
  <si>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</si>
  <si>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</si>
  <si>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</si>
  <si>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</si>
  <si>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</si>
  <si>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</si>
  <si>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</si>
  <si>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</si>
  <si>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</si>
  <si>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</si>
  <si>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</si>
  <si>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</si>
  <si>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</si>
  <si>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</si>
  <si>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</si>
  <si>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</si>
  <si>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</si>
  <si>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</si>
  <si>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</si>
  <si>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</si>
  <si>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</si>
  <si>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</si>
  <si>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</si>
  <si>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</si>
  <si>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</si>
  <si>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</si>
  <si>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</si>
  <si>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</si>
  <si>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</si>
  <si>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</si>
  <si>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</si>
  <si>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</si>
  <si>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</si>
  <si>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</si>
  <si>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</si>
  <si>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</si>
  <si>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</si>
  <si>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</si>
  <si>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</si>
  <si>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</si>
  <si>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</si>
  <si>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</si>
  <si>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</si>
  <si>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</si>
  <si>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</si>
  <si>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</si>
  <si>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</si>
  <si>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</si>
  <si>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</si>
  <si>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</si>
  <si>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</si>
  <si>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</si>
  <si>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</si>
  <si>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</si>
  <si>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</si>
  <si>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</si>
  <si>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</si>
  <si>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</si>
  <si>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</si>
  <si>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</si>
  <si>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</si>
  <si>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</si>
  <si>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</si>
  <si>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</si>
  <si>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</si>
  <si>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</si>
  <si>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</si>
  <si>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</si>
  <si>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</si>
  <si>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</si>
  <si>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</si>
  <si>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</si>
  <si>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</si>
  <si>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</si>
  <si>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</si>
  <si>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</si>
  <si>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</si>
  <si>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</si>
  <si>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</si>
  <si>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</si>
  <si>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</si>
  <si>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</si>
  <si>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</si>
  <si>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</si>
  <si>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</si>
  <si>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</si>
  <si>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</si>
  <si>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</si>
  <si>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</si>
  <si>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</si>
  <si>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</si>
  <si>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</si>
  <si>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</si>
  <si>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</si>
  <si>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</si>
  <si>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</si>
  <si>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</si>
  <si>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</si>
  <si>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</si>
  <si>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</si>
  <si>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</si>
  <si>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</si>
  <si>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</si>
  <si>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</si>
  <si>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</si>
  <si>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</si>
  <si>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</si>
  <si>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</si>
  <si>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</si>
  <si>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</si>
  <si>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</si>
  <si>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</si>
  <si>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</si>
  <si>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</si>
  <si>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</si>
  <si>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</si>
  <si>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</si>
  <si>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</si>
  <si>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</si>
  <si>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</si>
  <si>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</si>
  <si>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</si>
  <si>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</si>
  <si>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</si>
  <si>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</si>
  <si>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</si>
  <si>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</si>
  <si>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</si>
  <si>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</si>
  <si>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</si>
  <si>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</si>
  <si>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</si>
  <si>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</si>
  <si>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</si>
  <si>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</si>
  <si>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</si>
  <si>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</si>
  <si>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</si>
  <si>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</si>
  <si>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</si>
  <si>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</si>
  <si>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</si>
  <si>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</si>
  <si>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</si>
  <si>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</si>
  <si>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</si>
  <si>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</si>
  <si>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</si>
  <si>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</si>
  <si>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</si>
  <si>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</si>
  <si>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</si>
  <si>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</si>
  <si>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</si>
  <si>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</si>
  <si>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</si>
  <si>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</si>
  <si>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</si>
  <si>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</si>
  <si>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</si>
  <si>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</si>
  <si>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</si>
  <si>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</si>
  <si>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</si>
  <si>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</si>
  <si>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</si>
  <si>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</si>
  <si>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</si>
  <si>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</si>
  <si>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</si>
  <si>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</si>
  <si>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</si>
  <si>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</si>
  <si>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</si>
  <si>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</si>
  <si>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</si>
  <si>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</si>
  <si>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</si>
  <si>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</si>
  <si>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</si>
  <si>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</si>
  <si>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</si>
  <si>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</si>
  <si>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</si>
  <si>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</si>
  <si>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</si>
  <si>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</si>
  <si>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</si>
  <si>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</si>
  <si>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</si>
  <si>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</si>
  <si>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</si>
  <si>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</si>
  <si>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</si>
  <si>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</si>
  <si>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</si>
  <si>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</si>
  <si>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</si>
  <si>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</si>
  <si>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</si>
  <si>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</si>
  <si>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</si>
  <si>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</si>
  <si>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</si>
  <si>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</si>
  <si>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</si>
  <si>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</si>
  <si>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</si>
  <si>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</si>
  <si>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</si>
  <si>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</si>
  <si>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</si>
  <si>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</si>
  <si>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</si>
  <si>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</si>
  <si>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</si>
  <si>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</si>
  <si>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</si>
  <si>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</si>
  <si>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</si>
  <si>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</si>
  <si>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</si>
  <si>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</si>
  <si>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</si>
  <si>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</si>
  <si>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</si>
  <si>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</si>
  <si>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</si>
  <si>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</si>
  <si>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</si>
  <si>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</si>
  <si>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</si>
  <si>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</si>
  <si>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</si>
  <si>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</si>
  <si>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</si>
  <si>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</si>
  <si>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</si>
  <si>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</si>
  <si>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</si>
  <si>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</si>
  <si>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</si>
  <si>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</si>
  <si>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</si>
  <si>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</si>
  <si>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</si>
  <si>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</si>
  <si>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</si>
  <si>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</si>
  <si>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</si>
  <si>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</si>
  <si>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</si>
  <si>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</si>
  <si>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</si>
  <si>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</si>
  <si>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</si>
  <si>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</si>
  <si>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</si>
  <si>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</si>
  <si>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</si>
  <si>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</si>
  <si>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</si>
  <si>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</si>
  <si>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</si>
  <si>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</si>
  <si>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</si>
  <si>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</si>
  <si>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</si>
  <si>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</si>
  <si>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</si>
  <si>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</si>
  <si>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</si>
  <si>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</si>
  <si>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</si>
  <si>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</si>
  <si>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</si>
  <si>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</si>
  <si>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</si>
  <si>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</si>
  <si>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</si>
  <si>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</si>
  <si>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</si>
  <si>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</si>
  <si>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</si>
  <si>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</si>
  <si>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</si>
  <si>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</si>
  <si>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</si>
  <si>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</si>
  <si>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</si>
  <si>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</si>
  <si>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</si>
  <si>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</si>
  <si>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</si>
  <si>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</si>
  <si>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</si>
  <si>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</si>
  <si>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</si>
  <si>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</si>
  <si>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</si>
  <si>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</si>
  <si>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</si>
  <si>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</si>
  <si>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</si>
  <si>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</si>
  <si>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</si>
  <si>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</si>
  <si>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</si>
  <si>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</si>
  <si>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</si>
  <si>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</si>
  <si>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</si>
  <si>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</si>
  <si>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</si>
  <si>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</si>
  <si>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</si>
  <si>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</si>
  <si>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</si>
  <si>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</si>
  <si>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</si>
  <si>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</si>
  <si>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</si>
  <si>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</si>
  <si>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</si>
  <si>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</si>
  <si>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</si>
  <si>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</si>
  <si>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</si>
  <si>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</si>
  <si>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</si>
  <si>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</si>
  <si>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</si>
  <si>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</si>
  <si>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</si>
  <si>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</si>
  <si>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</si>
  <si>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</si>
  <si>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</si>
  <si>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</si>
  <si>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</si>
  <si>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</si>
  <si>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</si>
  <si>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</si>
  <si>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</si>
  <si>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</si>
  <si>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</si>
  <si>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</si>
  <si>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</si>
  <si>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</si>
  <si>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</si>
  <si>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</si>
  <si>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</si>
  <si>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</si>
  <si>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</si>
  <si>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</si>
  <si>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</si>
  <si>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</si>
  <si>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</si>
  <si>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</si>
  <si>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</si>
  <si>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</si>
  <si>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</si>
  <si>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</si>
  <si>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</si>
  <si>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</si>
  <si>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</si>
  <si>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</si>
  <si>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</si>
  <si>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</si>
  <si>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</si>
  <si>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</si>
  <si>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</si>
  <si>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</si>
  <si>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</si>
  <si>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</si>
  <si>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</si>
  <si>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</si>
  <si>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</si>
  <si>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</si>
  <si>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</si>
  <si>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</si>
  <si>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</si>
  <si>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</si>
  <si>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</si>
  <si>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</si>
  <si>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</si>
  <si>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</si>
  <si>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</si>
  <si>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</si>
  <si>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</si>
  <si>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</si>
  <si>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</si>
  <si>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</si>
  <si>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</si>
  <si>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</si>
  <si>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</si>
  <si>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</si>
  <si>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</si>
  <si>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</si>
  <si>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</si>
  <si>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</si>
  <si>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</si>
  <si>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</si>
  <si>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</si>
  <si>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</si>
  <si>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</si>
  <si>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</si>
  <si>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</si>
  <si>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</si>
  <si>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</si>
  <si>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</si>
  <si>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</si>
  <si>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</si>
  <si>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</si>
  <si>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</si>
  <si>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</si>
  <si>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</si>
  <si>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</si>
  <si>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</si>
  <si>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</si>
  <si>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</si>
  <si>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</si>
  <si>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</si>
  <si>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</si>
  <si>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</si>
  <si>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</si>
  <si>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</si>
  <si>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</si>
  <si>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</si>
  <si>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</si>
  <si>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</si>
  <si>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</si>
  <si>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</si>
  <si>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</si>
  <si>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</si>
  <si>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</si>
  <si>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</si>
  <si>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</si>
  <si>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</si>
  <si>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</si>
  <si>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</si>
  <si>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</si>
  <si>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</si>
  <si>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</si>
  <si>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</si>
  <si>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</si>
  <si>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</si>
  <si>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</si>
  <si>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</si>
  <si>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</si>
  <si>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</si>
  <si>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</si>
  <si>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</si>
  <si>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</si>
  <si>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</si>
  <si>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</si>
  <si>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</si>
  <si>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</si>
  <si>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</si>
  <si>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</si>
  <si>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</si>
  <si>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</si>
  <si>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</si>
  <si>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</si>
  <si>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</si>
  <si>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</si>
  <si>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</si>
  <si>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</si>
  <si>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</si>
  <si>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</si>
  <si>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</si>
  <si>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</si>
  <si>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</si>
  <si>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</si>
  <si>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</si>
  <si>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</si>
  <si>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</si>
  <si>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</si>
  <si>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</si>
  <si>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</si>
  <si>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</si>
  <si>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</si>
  <si>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</si>
  <si>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</si>
  <si>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</si>
  <si>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</si>
  <si>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</si>
  <si>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</si>
  <si>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</si>
  <si>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</si>
  <si>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</si>
  <si>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</si>
  <si>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</si>
  <si>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</si>
  <si>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</si>
  <si>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</si>
  <si>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</si>
  <si>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</si>
  <si>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</si>
  <si>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</si>
  <si>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</si>
  <si>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</si>
  <si>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</si>
  <si>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</si>
  <si>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</si>
  <si>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</si>
  <si>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</si>
  <si>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</si>
  <si>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</si>
  <si>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</si>
  <si>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</si>
  <si>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</si>
  <si>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</si>
  <si>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</si>
  <si>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</si>
  <si>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</si>
  <si>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</si>
  <si>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</si>
  <si>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</si>
  <si>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</si>
  <si>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</si>
  <si>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</si>
  <si>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</si>
  <si>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</si>
  <si>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</si>
  <si>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</si>
  <si>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</si>
  <si>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</si>
  <si>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</si>
  <si>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</si>
  <si>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</si>
  <si>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</si>
  <si>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</si>
  <si>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</si>
  <si>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</si>
  <si>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</si>
  <si>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</si>
  <si>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</si>
  <si>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</si>
  <si>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</si>
  <si>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</si>
  <si>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</si>
  <si>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</si>
  <si>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</si>
  <si>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</si>
  <si>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</si>
  <si>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</si>
  <si>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</si>
  <si>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</si>
  <si>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</si>
  <si>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</si>
  <si>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</si>
  <si>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</si>
  <si>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</si>
  <si>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</si>
  <si>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</si>
  <si>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</si>
  <si>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</si>
  <si>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</si>
  <si>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</si>
  <si>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</si>
  <si>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</si>
  <si>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</si>
  <si>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</si>
  <si>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</si>
  <si>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</si>
  <si>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</si>
  <si>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</si>
  <si>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</si>
  <si>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</si>
  <si>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</si>
  <si>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</si>
  <si>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</si>
  <si>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</si>
  <si>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</si>
  <si>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</si>
  <si>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</si>
  <si>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</si>
  <si>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</si>
  <si>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</si>
  <si>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</si>
  <si>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</si>
  <si>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</si>
  <si>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</si>
  <si>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</si>
  <si>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</si>
  <si>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</si>
  <si>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</si>
  <si>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</si>
  <si>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</si>
  <si>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</si>
  <si>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</si>
  <si>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</si>
  <si>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</si>
  <si>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</si>
  <si>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</si>
  <si>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</si>
  <si>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</si>
  <si>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</si>
  <si>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</si>
  <si>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</si>
  <si>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</si>
  <si>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</si>
  <si>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</si>
  <si>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</si>
  <si>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</si>
  <si>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</si>
  <si>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</si>
  <si>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</si>
  <si>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</si>
  <si>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</si>
  <si>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</si>
  <si>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</si>
  <si>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</si>
  <si>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</si>
  <si>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</si>
  <si>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</si>
  <si>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</si>
  <si>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</si>
  <si>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</si>
  <si>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</si>
  <si>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</si>
  <si>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</si>
  <si>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</si>
  <si>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</si>
  <si>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</si>
  <si>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</si>
  <si>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</si>
  <si>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</si>
  <si>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</si>
  <si>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</si>
  <si>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</si>
  <si>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</si>
  <si>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</si>
  <si>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</si>
  <si>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</si>
  <si>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</si>
  <si>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</si>
  <si>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</si>
  <si>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</si>
  <si>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</si>
  <si>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</si>
  <si>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</si>
  <si>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</si>
  <si>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</si>
  <si>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</si>
  <si>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</si>
  <si>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</si>
  <si>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</si>
  <si>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</si>
  <si>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</si>
  <si>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</si>
  <si>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</si>
  <si>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</si>
  <si>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</si>
  <si>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</si>
  <si>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</si>
  <si>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</si>
  <si>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</si>
  <si>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</si>
  <si>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</si>
  <si>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</si>
  <si>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</si>
  <si>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</si>
  <si>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</si>
  <si>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</si>
  <si>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</si>
  <si>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</si>
  <si>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</si>
  <si>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</si>
  <si>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</si>
  <si>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</si>
  <si>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</si>
  <si>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</si>
  <si>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</si>
  <si>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</si>
  <si>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</si>
  <si>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</si>
  <si>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</si>
  <si>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</si>
  <si>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</si>
  <si>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</si>
  <si>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</si>
  <si>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</si>
  <si>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</si>
  <si>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</si>
  <si>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</si>
  <si>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</si>
  <si>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</si>
  <si>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</si>
  <si>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</si>
  <si>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</si>
  <si>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</si>
  <si>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</si>
  <si>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</si>
  <si>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</si>
  <si>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</si>
  <si>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</si>
  <si>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</si>
  <si>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</si>
  <si>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</si>
  <si>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</si>
  <si>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</si>
  <si>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</si>
  <si>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</si>
  <si>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</si>
  <si>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</si>
  <si>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</si>
  <si>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</si>
  <si>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</si>
  <si>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</si>
  <si>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</si>
  <si>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</si>
  <si>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</si>
  <si>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</si>
  <si>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</si>
  <si>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</si>
  <si>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</si>
  <si>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</si>
  <si>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</si>
  <si>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</si>
  <si>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</si>
  <si>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</si>
  <si>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</si>
  <si>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</si>
  <si>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</si>
  <si>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</si>
  <si>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</si>
  <si>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</si>
  <si>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</si>
  <si>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</si>
  <si>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</si>
  <si>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</si>
  <si>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</si>
  <si>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</si>
  <si>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</si>
  <si>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</si>
  <si>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</si>
  <si>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</si>
  <si>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</si>
  <si>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</si>
  <si>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</si>
  <si>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</si>
  <si>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</si>
  <si>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</si>
  <si>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</si>
  <si>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</si>
  <si>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</si>
  <si>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</si>
  <si>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</si>
  <si>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</si>
  <si>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</si>
  <si>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</si>
  <si>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</si>
  <si>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</si>
  <si>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</si>
  <si>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</si>
  <si>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</si>
  <si>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</si>
  <si>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</si>
  <si>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</si>
  <si>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</si>
  <si>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</si>
  <si>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</si>
  <si>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</si>
  <si>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</si>
  <si>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</si>
  <si>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</si>
  <si>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</si>
  <si>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</si>
  <si>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</si>
  <si>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</si>
  <si>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</si>
  <si>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</si>
  <si>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</si>
  <si>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</si>
  <si>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</si>
  <si>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</si>
  <si>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</si>
  <si>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</si>
  <si>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</si>
  <si>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</si>
  <si>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</si>
  <si>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</si>
  <si>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</si>
  <si>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</si>
  <si>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</si>
  <si>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</si>
  <si>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</si>
  <si>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</si>
  <si>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</si>
  <si>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</si>
  <si>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</si>
  <si>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</si>
  <si>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</si>
  <si>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</si>
  <si>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</si>
  <si>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</si>
  <si>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</si>
  <si>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</si>
  <si>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</si>
  <si>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</si>
  <si>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</si>
  <si>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</si>
  <si>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</si>
  <si>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</si>
  <si>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</si>
  <si>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</si>
  <si>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</si>
  <si>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</si>
  <si>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</si>
  <si>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</si>
  <si>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</si>
  <si>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</si>
  <si>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</si>
  <si>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</si>
  <si>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</si>
  <si>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</si>
  <si>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</si>
  <si>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</si>
  <si>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</si>
  <si>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</si>
  <si>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</si>
  <si>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</si>
  <si>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</si>
  <si>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</si>
  <si>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</si>
  <si>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</si>
  <si>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</si>
  <si>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</si>
  <si>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</si>
  <si>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</si>
  <si>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</si>
  <si>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</si>
  <si>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</si>
  <si>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</si>
  <si>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</si>
  <si>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</si>
  <si>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</si>
  <si>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</si>
  <si>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</si>
  <si>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</si>
  <si>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</si>
  <si>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</si>
  <si>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</si>
  <si>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</si>
  <si>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</si>
  <si>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</si>
  <si>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</si>
  <si>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</si>
  <si>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</si>
  <si>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</si>
  <si>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</si>
  <si>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</si>
  <si>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</si>
  <si>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</si>
  <si>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</si>
  <si>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</si>
  <si>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</si>
  <si>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</si>
  <si>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</si>
  <si>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</si>
  <si>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</si>
  <si>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</si>
  <si>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</si>
  <si>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</si>
  <si>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</si>
  <si>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</si>
  <si>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</si>
  <si>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</si>
  <si>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</si>
  <si>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</si>
  <si>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</si>
  <si>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</si>
  <si>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</si>
  <si>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</si>
  <si>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</si>
  <si>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</si>
  <si>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</si>
  <si>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</si>
  <si>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</si>
  <si>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</si>
  <si>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</si>
  <si>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</si>
  <si>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</si>
  <si>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</si>
  <si>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</si>
  <si>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</si>
  <si>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</si>
  <si>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</si>
  <si>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</si>
  <si>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</si>
  <si>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</si>
  <si>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</si>
  <si>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</si>
  <si>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</si>
  <si>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</si>
  <si>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</si>
  <si>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</si>
  <si>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</si>
  <si>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</si>
  <si>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</si>
  <si>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</si>
  <si>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</si>
  <si>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</si>
  <si>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</si>
  <si>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</si>
  <si>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</si>
  <si>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</si>
  <si>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</si>
  <si>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</si>
  <si>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</si>
  <si>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</si>
  <si>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</si>
  <si>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</si>
  <si>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</si>
  <si>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</si>
  <si>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</si>
  <si>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</si>
  <si>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</si>
  <si>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</si>
  <si>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</si>
  <si>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</si>
  <si>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</si>
  <si>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</si>
  <si>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</si>
  <si>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</si>
  <si>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</si>
  <si>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</si>
  <si>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</si>
  <si>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</si>
  <si>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</si>
  <si>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</si>
  <si>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</si>
  <si>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</si>
  <si>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</si>
  <si>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</si>
  <si>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</si>
  <si>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</si>
  <si>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</si>
  <si>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</si>
  <si>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</si>
  <si>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</si>
  <si>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</si>
  <si>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</si>
  <si>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</si>
  <si>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</si>
  <si>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</si>
  <si>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</si>
  <si>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</si>
  <si>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</si>
  <si>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</si>
  <si>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</si>
  <si>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</si>
  <si>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</si>
  <si>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</si>
  <si>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</si>
  <si>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</si>
  <si>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</si>
  <si>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</si>
  <si>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</si>
  <si>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</si>
  <si>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</si>
  <si>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</si>
  <si>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</si>
  <si>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</si>
  <si>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</si>
  <si>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</si>
  <si>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</si>
  <si>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</si>
  <si>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</si>
  <si>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</si>
  <si>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</si>
  <si>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</si>
  <si>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</si>
  <si>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</si>
  <si>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</si>
  <si>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</si>
  <si>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</si>
  <si>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</si>
  <si>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</si>
  <si>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</si>
  <si>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</si>
  <si>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</si>
  <si>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</si>
  <si>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</si>
  <si>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</si>
  <si>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</si>
  <si>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</si>
  <si>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</si>
  <si>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</si>
  <si>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</si>
  <si>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</si>
  <si>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</si>
  <si>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</si>
  <si>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</si>
  <si>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</si>
  <si>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</si>
  <si>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</si>
  <si>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</si>
  <si>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</si>
  <si>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</si>
  <si>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</si>
  <si>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</si>
  <si>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</si>
  <si>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</si>
  <si>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</si>
  <si>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</si>
  <si>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</si>
  <si>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</si>
  <si>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</si>
  <si>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</si>
  <si>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</si>
  <si>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</si>
  <si>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</si>
  <si>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</si>
  <si>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</si>
  <si>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</si>
  <si>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</si>
  <si>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</si>
  <si>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</si>
  <si>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</si>
  <si>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</si>
  <si>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</si>
  <si>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</si>
  <si>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</si>
  <si>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</si>
  <si>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</si>
  <si>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</si>
  <si>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</si>
  <si>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</si>
  <si>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</si>
  <si>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</si>
  <si>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</si>
  <si>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</si>
  <si>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</si>
  <si>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</si>
  <si>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</si>
  <si>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</si>
  <si>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</si>
  <si>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</si>
  <si>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</si>
  <si>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</si>
  <si>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</si>
  <si>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</si>
  <si>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</si>
  <si>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</si>
  <si>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</si>
  <si>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</si>
  <si>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</si>
  <si>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</si>
  <si>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</si>
  <si>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</si>
  <si>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</si>
  <si>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</si>
  <si>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</si>
  <si>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</si>
  <si>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</si>
  <si>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</si>
  <si>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</si>
  <si>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</si>
  <si>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</si>
  <si>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</si>
  <si>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</si>
  <si>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</si>
  <si>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</si>
  <si>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</si>
  <si>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</si>
  <si>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</si>
  <si>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</si>
  <si>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</si>
  <si>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</si>
  <si>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</si>
  <si>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</si>
  <si>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</si>
  <si>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</si>
  <si>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</si>
  <si>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</si>
  <si>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</si>
  <si>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</si>
  <si>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</si>
  <si>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</si>
  <si>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</si>
  <si>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</si>
  <si>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</si>
  <si>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</si>
  <si>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</si>
  <si>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</si>
  <si>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</si>
  <si>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</si>
  <si>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</si>
  <si>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</si>
  <si>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</si>
  <si>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</si>
  <si>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</si>
  <si>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</si>
  <si>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</si>
  <si>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</si>
  <si>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</si>
  <si>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</si>
  <si>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</si>
  <si>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</si>
  <si>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</si>
  <si>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</si>
  <si>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</si>
  <si>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</si>
  <si>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</si>
  <si>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</si>
  <si>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</si>
  <si>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</si>
  <si>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</si>
  <si>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</si>
  <si>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</si>
  <si>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</si>
  <si>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</si>
  <si>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</si>
  <si>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</si>
  <si>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</si>
  <si>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</si>
  <si>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</si>
  <si>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</si>
  <si>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</si>
  <si>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</si>
  <si>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</si>
  <si>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</si>
  <si>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</si>
  <si>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</si>
  <si>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</si>
  <si>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</si>
  <si>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</si>
  <si>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</si>
  <si>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</si>
  <si>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</si>
  <si>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</si>
  <si>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</si>
  <si>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</si>
  <si>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</si>
  <si>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</si>
  <si>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</si>
  <si>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</si>
  <si>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</si>
  <si>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</si>
  <si>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</si>
  <si>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</si>
  <si>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</si>
  <si>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</si>
  <si>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</si>
  <si>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</si>
  <si>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</si>
  <si>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</si>
  <si>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</si>
  <si>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</si>
  <si>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</si>
  <si>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</si>
  <si>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</si>
  <si>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</si>
  <si>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</si>
  <si>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</si>
  <si>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</si>
  <si>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</si>
  <si>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</si>
  <si>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</si>
  <si>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</si>
  <si>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</si>
  <si>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</si>
  <si>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</si>
  <si>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</si>
  <si>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</si>
  <si>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</si>
  <si>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</si>
  <si>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</si>
  <si>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</si>
  <si>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</si>
  <si>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</si>
  <si>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</si>
  <si>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</si>
  <si>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</si>
  <si>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</si>
  <si>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</si>
  <si>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</si>
  <si>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</si>
  <si>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</si>
  <si>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</si>
  <si>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</si>
  <si>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</si>
  <si>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</si>
  <si>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</si>
  <si>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</si>
  <si>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</si>
  <si>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</si>
  <si>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</si>
  <si>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</si>
  <si>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</si>
  <si>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</si>
  <si>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</si>
  <si>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</si>
  <si>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</si>
  <si>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</si>
  <si>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</si>
  <si>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</si>
  <si>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</si>
  <si>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</si>
  <si>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</si>
  <si>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</si>
  <si>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</si>
  <si>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</si>
  <si>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</si>
  <si>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</si>
  <si>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</si>
  <si>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</si>
  <si>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</si>
  <si>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</si>
  <si>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</si>
  <si>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</si>
  <si>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</si>
  <si>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</si>
  <si>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</si>
  <si>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</si>
  <si>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</si>
  <si>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</si>
  <si>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</si>
  <si>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</si>
  <si>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</si>
  <si>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</si>
  <si>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</si>
  <si>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</si>
  <si>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</si>
  <si>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</si>
  <si>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</si>
  <si>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</si>
  <si>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</si>
  <si>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</si>
  <si>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</si>
  <si>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</si>
  <si>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</si>
  <si>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</si>
  <si>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</si>
  <si>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</si>
  <si>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</si>
  <si>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</si>
  <si>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</si>
  <si>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</si>
  <si>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</si>
  <si>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</si>
  <si>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</si>
  <si>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</si>
  <si>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</si>
  <si>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</si>
  <si>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</si>
  <si>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</si>
  <si>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</si>
  <si>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</si>
  <si>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</si>
  <si>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</si>
  <si>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</si>
  <si>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</si>
  <si>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</si>
  <si>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</si>
  <si>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</si>
  <si>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</si>
  <si>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</si>
  <si>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</si>
  <si>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</si>
  <si>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</si>
  <si>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</si>
  <si>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</si>
  <si>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</si>
  <si>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</si>
  <si>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</si>
  <si>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</si>
  <si>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</si>
  <si>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</si>
  <si>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</si>
  <si>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</si>
  <si>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</si>
  <si>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</si>
  <si>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</si>
  <si>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</si>
  <si>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</si>
  <si>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</si>
  <si>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</si>
  <si>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</si>
  <si>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</si>
  <si>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</si>
  <si>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</si>
  <si>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</si>
  <si>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</si>
  <si>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</si>
  <si>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</si>
  <si>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</si>
  <si>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</si>
  <si>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</si>
  <si>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</si>
  <si>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</si>
  <si>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</si>
  <si>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</si>
  <si>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</si>
  <si>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</si>
  <si>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</si>
  <si>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</si>
  <si>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</si>
  <si>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</si>
  <si>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</si>
  <si>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</si>
  <si>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</si>
  <si>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</si>
  <si>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</si>
  <si>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</si>
  <si>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</si>
  <si>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</si>
  <si>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</si>
  <si>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</si>
  <si>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</si>
  <si>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</si>
  <si>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</si>
  <si>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</si>
  <si>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</si>
  <si>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</si>
  <si>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</si>
  <si>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</si>
  <si>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</si>
  <si>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</si>
  <si>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</si>
  <si>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</si>
  <si>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</si>
  <si>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</si>
  <si>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</si>
  <si>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</si>
  <si>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</si>
  <si>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</si>
  <si>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</si>
  <si>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</si>
  <si>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</si>
  <si>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</si>
  <si>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</si>
  <si>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</si>
  <si>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</si>
  <si>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</si>
  <si>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</si>
  <si>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</si>
  <si>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</si>
  <si>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</si>
  <si>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</si>
  <si>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</si>
  <si>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</si>
  <si>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</si>
  <si>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</si>
  <si>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</si>
  <si>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</si>
  <si>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</si>
  <si>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</si>
  <si>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</si>
  <si>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</si>
  <si>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</si>
  <si>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</si>
  <si>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</si>
  <si>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</si>
  <si>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</si>
  <si>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</si>
  <si>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</si>
  <si>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</si>
  <si>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</si>
  <si>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</si>
  <si>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</si>
  <si>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</si>
  <si>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</si>
  <si>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</si>
  <si>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</si>
  <si>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</si>
  <si>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</si>
  <si>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</si>
  <si>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</si>
  <si>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</si>
  <si>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</si>
  <si>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</si>
  <si>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</si>
  <si>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</si>
  <si>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</si>
  <si>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</si>
  <si>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</si>
  <si>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</si>
  <si>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</si>
  <si>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</si>
  <si>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</si>
  <si>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</si>
  <si>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</si>
  <si>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</si>
  <si>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</si>
  <si>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</si>
  <si>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</si>
  <si>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</si>
  <si>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</si>
  <si>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</si>
  <si>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</si>
  <si>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</si>
  <si>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</si>
  <si>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</si>
  <si>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</si>
  <si>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</si>
  <si>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</si>
  <si>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</si>
  <si>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</si>
  <si>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</si>
  <si>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</si>
  <si>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</si>
  <si>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</si>
  <si>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</si>
  <si>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</si>
  <si>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</si>
  <si>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</si>
  <si>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</si>
  <si>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</si>
  <si>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</si>
  <si>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</si>
  <si>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</si>
  <si>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</si>
  <si>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</si>
  <si>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</si>
  <si>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</si>
  <si>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</si>
  <si>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</si>
  <si>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</si>
  <si>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</si>
  <si>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</si>
  <si>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</si>
  <si>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</si>
  <si>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</si>
  <si>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</si>
  <si>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</si>
  <si>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</si>
  <si>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</si>
  <si>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</si>
  <si>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</si>
  <si>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</si>
  <si>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</si>
  <si>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</si>
  <si>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</si>
  <si>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</si>
  <si>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</si>
  <si>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</si>
  <si>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</si>
  <si>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</si>
  <si>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</si>
  <si>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</si>
  <si>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</si>
  <si>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</si>
  <si>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</si>
  <si>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</si>
  <si>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</si>
  <si>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</si>
  <si>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</si>
  <si>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</si>
  <si>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</si>
  <si>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</si>
  <si>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</si>
  <si>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</si>
  <si>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</si>
  <si>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</si>
  <si>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</si>
  <si>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</si>
  <si>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</si>
  <si>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</si>
  <si>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</si>
  <si>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</si>
  <si>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</si>
  <si>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</si>
  <si>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</si>
  <si>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</si>
  <si>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</si>
  <si>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</si>
  <si>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</si>
  <si>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</si>
  <si>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</si>
  <si>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</si>
  <si>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</si>
  <si>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</si>
  <si>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</si>
  <si>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</si>
  <si>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</si>
  <si>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</si>
  <si>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</si>
  <si>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</si>
  <si>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</si>
  <si>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</si>
  <si>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</si>
  <si>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</si>
  <si>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</si>
  <si>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</si>
  <si>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</si>
  <si>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</si>
  <si>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</si>
  <si>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</si>
  <si>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</si>
  <si>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</si>
  <si>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</si>
  <si>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</si>
  <si>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</si>
  <si>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</si>
  <si>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</si>
  <si>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</si>
  <si>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</si>
  <si>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</si>
  <si>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</si>
  <si>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</si>
  <si>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</si>
  <si>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</si>
  <si>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</si>
  <si>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</si>
  <si>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</si>
  <si>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</si>
  <si>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</si>
  <si>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</si>
  <si>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</si>
  <si>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</si>
  <si>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</si>
  <si>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</si>
  <si>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</si>
  <si>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</si>
  <si>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</si>
  <si>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</si>
  <si>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</si>
  <si>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</si>
  <si>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</si>
  <si>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</si>
  <si>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</si>
  <si>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</si>
  <si>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</si>
  <si>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</si>
  <si>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</si>
  <si>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</si>
  <si>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</si>
  <si>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</si>
  <si>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</si>
  <si>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</si>
  <si>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</si>
  <si>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</si>
  <si>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</si>
  <si>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</si>
  <si>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</si>
  <si>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</si>
  <si>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</si>
  <si>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</si>
  <si>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</si>
  <si>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</si>
  <si>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</si>
  <si>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</si>
  <si>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</si>
  <si>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</si>
  <si>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</si>
  <si>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</si>
  <si>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</si>
  <si>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</si>
  <si>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</si>
  <si>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</si>
  <si>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</si>
  <si>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</si>
  <si>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</si>
  <si>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</si>
  <si>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</si>
  <si>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</si>
  <si>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</si>
  <si>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</si>
  <si>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</si>
  <si>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</si>
  <si>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</si>
  <si>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</si>
  <si>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</si>
  <si>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</si>
  <si>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</si>
  <si>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</si>
  <si>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</si>
  <si>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</si>
  <si>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</si>
  <si>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</si>
  <si>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</si>
  <si>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</si>
  <si>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</si>
  <si>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</si>
  <si>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</si>
  <si>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</si>
  <si>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</si>
  <si>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</si>
  <si>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</si>
  <si>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</si>
  <si>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</si>
  <si>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</si>
  <si>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</si>
  <si>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</si>
  <si>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</si>
  <si>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</si>
  <si>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</si>
  <si>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</si>
  <si>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</si>
  <si>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</si>
  <si>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</si>
  <si>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</si>
  <si>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</si>
  <si>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</si>
  <si>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</si>
  <si>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</si>
  <si>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</si>
  <si>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</si>
  <si>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</si>
  <si>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</si>
  <si>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</si>
  <si>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</si>
  <si>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</si>
  <si>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</si>
  <si>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</si>
  <si>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</si>
  <si>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</si>
  <si>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</si>
  <si>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</si>
  <si>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</si>
  <si>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</si>
  <si>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</si>
  <si>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</si>
  <si>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</si>
  <si>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</si>
  <si>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</si>
  <si>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</si>
  <si>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</si>
  <si>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</si>
  <si>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</si>
  <si>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</si>
  <si>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</si>
  <si>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</si>
  <si>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</si>
  <si>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</si>
  <si>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</si>
  <si>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</si>
  <si>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</si>
  <si>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</si>
  <si>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</si>
  <si>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</si>
  <si>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</si>
  <si>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</si>
  <si>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</si>
  <si>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</si>
  <si>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</si>
  <si>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</si>
  <si>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</si>
  <si>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</si>
  <si>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</si>
  <si>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</si>
  <si>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</si>
  <si>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</si>
  <si>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</si>
  <si>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</si>
  <si>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</si>
  <si>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</si>
  <si>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</si>
  <si>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</si>
  <si>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</si>
  <si>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</si>
  <si>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</si>
  <si>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</si>
  <si>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</si>
  <si>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</si>
  <si>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</si>
  <si>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</si>
  <si>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</si>
  <si>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</si>
  <si>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</si>
  <si>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</si>
  <si>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</si>
  <si>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</si>
  <si>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</si>
  <si>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</si>
  <si>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</si>
  <si>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</si>
  <si>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</si>
  <si>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</si>
  <si>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</si>
  <si>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</si>
  <si>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</si>
  <si>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</si>
  <si>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</si>
  <si>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</si>
  <si>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</si>
  <si>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</si>
  <si>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</si>
  <si>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</si>
  <si>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</si>
  <si>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</si>
  <si>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</si>
  <si>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</si>
  <si>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</si>
  <si>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</si>
  <si>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</si>
  <si>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</si>
  <si>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</si>
  <si>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</si>
  <si>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</si>
  <si>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</si>
  <si>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</si>
  <si>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</si>
  <si>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</si>
  <si>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</si>
  <si>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</si>
  <si>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</si>
  <si>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</si>
  <si>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</si>
  <si>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</si>
  <si>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</si>
  <si>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</si>
  <si>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</si>
  <si>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</si>
  <si>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</si>
  <si>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</si>
  <si>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</si>
  <si>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</si>
  <si>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</si>
  <si>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</si>
  <si>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</si>
  <si>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</si>
  <si>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</si>
  <si>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</si>
  <si>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</si>
  <si>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</si>
  <si>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</si>
  <si>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</si>
  <si>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</si>
  <si>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</si>
  <si>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</si>
  <si>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</si>
  <si>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</si>
  <si>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</si>
  <si>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</si>
  <si>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</si>
  <si>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</si>
  <si>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</si>
  <si>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</si>
  <si>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</si>
  <si>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</si>
  <si>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</si>
  <si>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</si>
  <si>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</si>
  <si>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</si>
  <si>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</si>
  <si>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</si>
  <si>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</si>
  <si>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</si>
  <si>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</si>
  <si>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</si>
  <si>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</si>
  <si>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</si>
  <si>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</si>
  <si>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</si>
  <si>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</si>
  <si>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</si>
  <si>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</si>
  <si>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</si>
  <si>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</si>
  <si>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</si>
  <si>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</si>
  <si>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</si>
  <si>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</si>
  <si>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</si>
  <si>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</si>
  <si>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</si>
  <si>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</si>
  <si>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</si>
  <si>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</si>
  <si>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</si>
  <si>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</si>
  <si>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</si>
  <si>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</si>
  <si>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</si>
  <si>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</si>
  <si>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</si>
  <si>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</si>
  <si>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</si>
  <si>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</si>
  <si>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</si>
  <si>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</si>
  <si>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</si>
  <si>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</si>
  <si>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</si>
  <si>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</si>
  <si>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</si>
  <si>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</si>
  <si>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</si>
  <si>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</si>
  <si>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</si>
  <si>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</si>
  <si>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</si>
  <si>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</si>
  <si>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</si>
  <si>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</si>
  <si>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</si>
  <si>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</si>
  <si>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</si>
  <si>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</si>
  <si>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</si>
  <si>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</si>
  <si>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</si>
  <si>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</si>
  <si>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</si>
  <si>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</si>
  <si>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</si>
  <si>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</si>
  <si>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</si>
  <si>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</si>
  <si>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</si>
  <si>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</si>
  <si>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</si>
  <si>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</si>
  <si>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</si>
  <si>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</si>
  <si>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</si>
  <si>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</si>
  <si>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</si>
  <si>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</si>
  <si>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</si>
  <si>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</si>
  <si>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</si>
  <si>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</si>
  <si>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</si>
  <si>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</si>
  <si>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</si>
  <si>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</si>
  <si>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</si>
  <si>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</si>
  <si>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</si>
  <si>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</si>
  <si>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</si>
  <si>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</si>
  <si>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</si>
  <si>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</si>
  <si>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</si>
  <si>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</si>
  <si>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</si>
  <si>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</si>
  <si>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</si>
  <si>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</si>
  <si>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</si>
  <si>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</si>
  <si>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</si>
  <si>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</si>
  <si>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</si>
  <si>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</si>
  <si>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</si>
  <si>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</si>
  <si>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</si>
  <si>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</si>
  <si>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</si>
  <si>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</si>
  <si>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</si>
  <si>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</si>
  <si>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</si>
  <si>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</si>
  <si>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</si>
  <si>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</si>
  <si>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</si>
  <si>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</si>
  <si>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</si>
  <si>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</si>
  <si>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</si>
  <si>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</si>
  <si>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</si>
  <si>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</si>
  <si>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</si>
  <si>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</si>
  <si>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</si>
  <si>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</si>
  <si>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</si>
  <si>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</si>
  <si>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</si>
  <si>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</si>
  <si>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</si>
  <si>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</si>
  <si>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</si>
  <si>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</si>
  <si>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</si>
  <si>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</si>
  <si>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</si>
  <si>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</si>
  <si>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</si>
  <si>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</si>
  <si>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</si>
  <si>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</si>
  <si>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</si>
  <si>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</si>
  <si>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</si>
  <si>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</si>
  <si>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</si>
  <si>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</si>
  <si>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</si>
  <si>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</si>
  <si>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</si>
  <si>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</si>
  <si>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</si>
  <si>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</si>
  <si>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</si>
  <si>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</si>
  <si>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</si>
  <si>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</si>
  <si>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</si>
  <si>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</si>
  <si>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</si>
  <si>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</si>
  <si>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</si>
  <si>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</si>
  <si>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</si>
  <si>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</si>
  <si>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</si>
  <si>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</si>
  <si>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</si>
  <si>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</si>
  <si>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</si>
  <si>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</si>
  <si>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</si>
  <si>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</si>
  <si>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</si>
  <si>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</si>
  <si>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</si>
  <si>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</si>
  <si>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</si>
  <si>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</si>
  <si>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</si>
  <si>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</si>
  <si>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</si>
  <si>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</si>
  <si>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</si>
  <si>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</si>
  <si>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</si>
  <si>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</si>
  <si>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</si>
  <si>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</si>
  <si>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</si>
  <si>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</si>
  <si>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</si>
  <si>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</si>
  <si>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</si>
  <si>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</si>
  <si>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</si>
  <si>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</si>
  <si>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</si>
  <si>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</si>
  <si>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</si>
  <si>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</si>
  <si>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</si>
  <si>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</si>
  <si>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</si>
  <si>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</si>
  <si>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</si>
  <si>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</si>
  <si>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</si>
  <si>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</si>
  <si>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</si>
  <si>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</si>
  <si>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</si>
  <si>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</si>
  <si>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</si>
  <si>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</si>
  <si>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</si>
  <si>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</si>
  <si>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</si>
  <si>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</si>
  <si>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</si>
  <si>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</si>
  <si>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</si>
  <si>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</si>
  <si>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</si>
  <si>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</si>
  <si>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</si>
  <si>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</si>
  <si>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</si>
  <si>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</si>
  <si>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</si>
  <si>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</si>
  <si>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</si>
  <si>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</si>
  <si>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</si>
  <si>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</si>
  <si>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</si>
  <si>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</si>
  <si>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</si>
  <si>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</si>
  <si>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</si>
  <si>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</si>
  <si>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</si>
  <si>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</si>
  <si>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</si>
  <si>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</si>
  <si>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</si>
  <si>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</si>
  <si>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</si>
  <si>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</si>
  <si>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</si>
  <si>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</si>
  <si>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</si>
  <si>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</si>
  <si>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</si>
  <si>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</si>
  <si>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</si>
  <si>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</si>
  <si>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</si>
  <si>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</si>
  <si>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</si>
  <si>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</si>
  <si>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</si>
  <si>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</si>
  <si>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</si>
  <si>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</si>
  <si>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</si>
  <si>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</si>
  <si>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</si>
  <si>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</si>
  <si>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</si>
  <si>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</si>
  <si>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</si>
  <si>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</si>
  <si>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</si>
  <si>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</si>
  <si>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</si>
  <si>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</si>
  <si>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</si>
  <si>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</si>
  <si>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</si>
  <si>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</si>
  <si>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</si>
  <si>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</si>
  <si>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</si>
  <si>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</si>
  <si>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</si>
  <si>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</si>
  <si>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</si>
  <si>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</si>
  <si>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</si>
  <si>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</si>
  <si>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</si>
  <si>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</si>
  <si>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</si>
  <si>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</si>
  <si>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</si>
  <si>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</si>
  <si>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</si>
  <si>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</si>
  <si>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</si>
  <si>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</si>
  <si>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</si>
  <si>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</si>
  <si>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</si>
  <si>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</si>
  <si>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</si>
  <si>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</si>
  <si>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</si>
  <si>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</si>
  <si>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</si>
  <si>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</si>
  <si>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</si>
  <si>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</si>
  <si>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</si>
  <si>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</si>
  <si>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</si>
  <si>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</si>
  <si>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</si>
  <si>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</si>
  <si>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</si>
  <si>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</si>
  <si>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</si>
  <si>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</si>
  <si>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</si>
  <si>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</si>
  <si>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</si>
  <si>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</si>
  <si>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</si>
  <si>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</si>
  <si>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</si>
  <si>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</si>
  <si>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</si>
  <si>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</si>
  <si>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</si>
  <si>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</si>
  <si>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</si>
  <si>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</si>
  <si>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</si>
  <si>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</si>
  <si>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</si>
  <si>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</si>
  <si>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</si>
  <si>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</si>
  <si>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</si>
  <si>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</si>
  <si>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</si>
  <si>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</si>
  <si>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</si>
  <si>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</si>
  <si>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</si>
  <si>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</si>
  <si>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</si>
  <si>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</si>
  <si>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</si>
  <si>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</si>
  <si>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</si>
  <si>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</si>
  <si>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</si>
  <si>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</si>
  <si>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</si>
  <si>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</si>
  <si>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</si>
  <si>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</si>
  <si>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</si>
  <si>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</si>
  <si>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</si>
  <si>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</si>
  <si>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</si>
  <si>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</si>
  <si>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</si>
  <si>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</si>
  <si>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</si>
  <si>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</si>
  <si>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</si>
  <si>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</si>
  <si>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</si>
  <si>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</si>
  <si>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</si>
  <si>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</si>
  <si>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</si>
  <si>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</si>
  <si>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</si>
  <si>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</si>
  <si>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</si>
  <si>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</si>
  <si>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</si>
  <si>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</si>
  <si>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</si>
  <si>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</si>
  <si>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</si>
  <si>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</si>
  <si>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</si>
  <si>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</si>
  <si>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</si>
  <si>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</si>
  <si>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</si>
  <si>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</si>
  <si>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</si>
  <si>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</si>
  <si>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</si>
  <si>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</si>
  <si>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</si>
  <si>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</si>
  <si>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</si>
  <si>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</si>
  <si>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</si>
  <si>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</si>
  <si>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</si>
  <si>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</si>
  <si>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</si>
  <si>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</si>
  <si>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</si>
  <si>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</si>
  <si>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</si>
  <si>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</si>
  <si>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</si>
  <si>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</si>
  <si>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</si>
  <si>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</si>
  <si>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</si>
  <si>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</si>
  <si>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</si>
  <si>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</si>
  <si>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</si>
  <si>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</si>
  <si>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</si>
  <si>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</si>
  <si>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</si>
  <si>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</si>
  <si>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</si>
  <si>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</si>
  <si>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</si>
  <si>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</si>
  <si>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</si>
  <si>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</si>
  <si>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</si>
  <si>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</si>
  <si>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</si>
  <si>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</si>
  <si>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</si>
  <si>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</si>
  <si>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</si>
  <si>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</si>
  <si>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</si>
  <si>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</si>
  <si>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</si>
  <si>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</si>
  <si>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</si>
  <si>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</si>
  <si>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</si>
  <si>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</si>
  <si>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</si>
  <si>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</si>
  <si>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</si>
  <si>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</si>
  <si>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</si>
  <si>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</si>
  <si>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</si>
  <si>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</si>
  <si>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</si>
  <si>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</si>
  <si>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</si>
  <si>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</si>
  <si>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</si>
  <si>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</si>
  <si>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</si>
  <si>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</si>
  <si>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</si>
  <si>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</si>
  <si>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</si>
  <si>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</si>
  <si>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</si>
  <si>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</si>
  <si>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</si>
  <si>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</si>
  <si>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</si>
  <si>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</si>
  <si>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</si>
  <si>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</si>
  <si>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</si>
  <si>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</si>
  <si>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</si>
  <si>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</si>
  <si>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</si>
  <si>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</si>
  <si>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</si>
  <si>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</si>
  <si>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</si>
  <si>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</si>
  <si>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</si>
  <si>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</si>
  <si>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</si>
  <si>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</si>
  <si>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</si>
  <si>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</si>
  <si>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</si>
  <si>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</si>
  <si>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</si>
  <si>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</si>
  <si>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</si>
  <si>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</si>
  <si>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</si>
  <si>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</si>
  <si>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</si>
  <si>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</si>
  <si>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</si>
  <si>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</si>
  <si>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</si>
  <si>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</si>
  <si>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</si>
  <si>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</si>
  <si>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</si>
  <si>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</si>
  <si>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</si>
  <si>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</si>
  <si>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</si>
  <si>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</si>
  <si>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</si>
  <si>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</si>
  <si>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</si>
  <si>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</si>
  <si>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</si>
  <si>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</si>
  <si>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</si>
  <si>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</si>
  <si>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</si>
  <si>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</si>
  <si>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</si>
  <si>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</si>
  <si>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</si>
  <si>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</si>
  <si>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</si>
  <si>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</si>
  <si>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</si>
  <si>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</si>
  <si>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</si>
  <si>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</si>
  <si>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</si>
  <si>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</si>
  <si>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</si>
  <si>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</si>
  <si>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</si>
  <si>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</si>
  <si>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</si>
  <si>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</si>
  <si>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</si>
  <si>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</si>
  <si>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</si>
  <si>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</si>
  <si>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</si>
  <si>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</si>
  <si>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</si>
  <si>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</si>
  <si>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</si>
  <si>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</si>
  <si>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</si>
  <si>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</si>
  <si>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</si>
  <si>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</si>
  <si>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</si>
  <si>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</si>
  <si>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</si>
  <si>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</si>
  <si>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</si>
  <si>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</si>
  <si>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</si>
  <si>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</si>
  <si>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</si>
  <si>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</si>
  <si>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</si>
  <si>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</si>
  <si>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</si>
  <si>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</si>
  <si>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</si>
  <si>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</si>
  <si>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</si>
  <si>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</si>
  <si>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</si>
  <si>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</si>
  <si>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</si>
  <si>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</si>
  <si>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</si>
  <si>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</si>
  <si>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</si>
  <si>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</si>
  <si>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</si>
  <si>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</si>
  <si>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</si>
  <si>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</si>
  <si>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</si>
  <si>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</si>
  <si>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</si>
  <si>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</si>
  <si>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</si>
  <si>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</si>
  <si>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</si>
  <si>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</si>
  <si>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</si>
  <si>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</si>
  <si>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</si>
  <si>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</si>
  <si>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</si>
  <si>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</si>
  <si>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</si>
  <si>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</si>
  <si>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</si>
  <si>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</si>
  <si>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</si>
  <si>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</si>
  <si>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</si>
  <si>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</si>
  <si>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</si>
  <si>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</si>
  <si>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</si>
  <si>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</si>
  <si>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</si>
  <si>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</si>
  <si>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</si>
  <si>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</si>
  <si>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</si>
  <si>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</si>
  <si>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</si>
  <si>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</si>
  <si>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</si>
  <si>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</si>
  <si>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</si>
  <si>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</si>
  <si>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</si>
  <si>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</si>
  <si>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</si>
  <si>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</si>
  <si>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</si>
  <si>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</si>
  <si>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</si>
  <si>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</si>
  <si>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</si>
  <si>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</si>
  <si>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</si>
  <si>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</si>
  <si>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</si>
  <si>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</si>
  <si>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</si>
  <si>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</si>
  <si>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</si>
  <si>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</si>
  <si>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</si>
  <si>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</si>
  <si>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</si>
  <si>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</si>
  <si>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</si>
  <si>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</si>
  <si>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</si>
  <si>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</si>
  <si>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</si>
  <si>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</si>
  <si>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</si>
  <si>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</si>
  <si>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</si>
  <si>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</si>
  <si>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</si>
  <si>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</si>
  <si>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</si>
  <si>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</si>
  <si>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</si>
  <si>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</si>
  <si>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</si>
  <si>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</si>
  <si>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</si>
  <si>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</si>
  <si>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</si>
  <si>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</si>
  <si>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</si>
  <si>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</si>
  <si>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</si>
  <si>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</si>
  <si>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</si>
  <si>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</si>
  <si>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</si>
  <si>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</si>
  <si>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</si>
  <si>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</si>
  <si>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</si>
  <si>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</si>
  <si>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</si>
  <si>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</si>
  <si>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</si>
  <si>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</si>
  <si>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</si>
  <si>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</si>
  <si>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</si>
  <si>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</si>
  <si>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</si>
  <si>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</si>
  <si>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</si>
  <si>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</si>
  <si>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</si>
  <si>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</si>
  <si>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</si>
  <si>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</si>
  <si>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</si>
  <si>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</si>
  <si>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</si>
  <si>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</si>
  <si>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</si>
  <si>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</si>
  <si>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</si>
  <si>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</si>
  <si>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</si>
  <si>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</si>
  <si>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</si>
  <si>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</si>
  <si>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</si>
  <si>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</si>
  <si>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</si>
  <si>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</si>
  <si>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</si>
  <si>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</si>
  <si>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</si>
  <si>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</si>
  <si>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</si>
  <si>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</si>
  <si>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</si>
  <si>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</si>
  <si>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</si>
  <si>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</si>
  <si>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</si>
  <si>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</si>
  <si>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</si>
  <si>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</si>
  <si>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</si>
  <si>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</si>
  <si>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</si>
  <si>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</si>
  <si>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</si>
  <si>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</si>
  <si>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</si>
  <si>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</si>
  <si>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</si>
  <si>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</si>
  <si>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</si>
  <si>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</si>
  <si>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</si>
  <si>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</si>
  <si>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</si>
  <si>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</si>
  <si>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</si>
  <si>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</si>
  <si>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</si>
  <si>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</si>
  <si>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</si>
  <si>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</si>
  <si>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</si>
  <si>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</si>
  <si>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</si>
  <si>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</si>
  <si>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</si>
  <si>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</si>
  <si>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</si>
  <si>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</si>
  <si>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</si>
  <si>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</si>
  <si>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</si>
  <si>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</si>
  <si>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</si>
  <si>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</si>
  <si>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</si>
  <si>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</si>
  <si>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</si>
  <si>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</si>
  <si>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</si>
  <si>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</si>
  <si>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</si>
  <si>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</si>
  <si>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</si>
  <si>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</si>
  <si>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</si>
  <si>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</si>
  <si>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</si>
  <si>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</si>
  <si>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</si>
  <si>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</si>
  <si>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</si>
  <si>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</si>
  <si>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</si>
  <si>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</si>
  <si>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</si>
  <si>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</si>
  <si>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</si>
  <si>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</si>
  <si>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</si>
  <si>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</si>
  <si>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</si>
  <si>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</si>
  <si>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</si>
  <si>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</si>
  <si>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</si>
  <si>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</si>
  <si>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</si>
  <si>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</si>
  <si>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</si>
  <si>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</si>
  <si>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</si>
  <si>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</si>
  <si>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</si>
  <si>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</si>
  <si>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</si>
  <si>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</si>
  <si>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</si>
  <si>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</si>
  <si>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</si>
  <si>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</si>
  <si>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</si>
  <si>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</si>
  <si>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</si>
  <si>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</si>
  <si>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</si>
  <si>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</si>
  <si>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</si>
  <si>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</si>
  <si>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</si>
  <si>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</si>
  <si>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</si>
  <si>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</si>
  <si>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</si>
  <si>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</si>
  <si>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</si>
  <si>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</si>
  <si>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</si>
  <si>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</si>
  <si>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</si>
  <si>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</si>
  <si>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</si>
  <si>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</si>
  <si>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</si>
  <si>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</si>
  <si>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</si>
  <si>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</si>
  <si>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</si>
  <si>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</si>
  <si>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</si>
  <si>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</si>
  <si>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</si>
  <si>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</si>
  <si>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</si>
  <si>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</si>
  <si>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</si>
  <si>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</si>
  <si>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</si>
  <si>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</si>
  <si>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</si>
  <si>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</si>
  <si>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</si>
  <si>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</si>
  <si>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</si>
  <si>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</si>
  <si>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</si>
  <si>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</si>
  <si>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</si>
  <si>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</si>
  <si>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</si>
  <si>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</si>
  <si>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</si>
  <si>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</si>
  <si>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</si>
  <si>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</si>
  <si>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</si>
  <si>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</si>
  <si>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</si>
  <si>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</si>
  <si>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</si>
  <si>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</si>
  <si>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</si>
  <si>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</si>
  <si>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</si>
  <si>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</si>
  <si>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</si>
  <si>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</si>
  <si>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</si>
  <si>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</si>
  <si>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</si>
  <si>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</si>
  <si>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</si>
  <si>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</si>
  <si>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</si>
  <si>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</si>
  <si>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</si>
  <si>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</si>
  <si>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</si>
  <si>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</si>
  <si>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</si>
  <si>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</si>
  <si>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</si>
  <si>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</si>
  <si>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</si>
  <si>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</si>
  <si>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</si>
  <si>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</si>
  <si>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</si>
  <si>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</si>
  <si>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</si>
  <si>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</si>
  <si>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</si>
  <si>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</si>
  <si>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</si>
  <si>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</si>
  <si>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</si>
  <si>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</si>
  <si>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</si>
  <si>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</si>
  <si>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</si>
  <si>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</si>
  <si>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</si>
  <si>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</si>
  <si>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</si>
  <si>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</si>
  <si>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</si>
  <si>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</si>
  <si>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</si>
  <si>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</si>
  <si>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</si>
  <si>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</si>
  <si>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</si>
  <si>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</si>
  <si>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</si>
  <si>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</si>
  <si>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</si>
  <si>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</si>
  <si>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</si>
  <si>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</si>
  <si>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</si>
  <si>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</si>
  <si>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</si>
  <si>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</si>
  <si>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</si>
  <si>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</si>
  <si>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</si>
  <si>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</si>
  <si>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</si>
  <si>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</si>
  <si>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</si>
  <si>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</si>
  <si>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</si>
  <si>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</si>
  <si>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</si>
  <si>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</si>
  <si>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</si>
  <si>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</si>
  <si>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</si>
  <si>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</si>
  <si>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</si>
  <si>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</si>
  <si>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</si>
  <si>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</si>
  <si>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</si>
  <si>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</si>
  <si>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</si>
  <si>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</si>
  <si>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</si>
  <si>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</si>
  <si>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</si>
  <si>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</si>
  <si>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</si>
  <si>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</si>
  <si>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</si>
  <si>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</si>
  <si>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</si>
  <si>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</si>
  <si>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</si>
  <si>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</si>
  <si>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</si>
  <si>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</si>
  <si>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</si>
  <si>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</si>
  <si>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</si>
  <si>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</si>
  <si>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</si>
  <si>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</si>
  <si>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</si>
  <si>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</si>
  <si>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</si>
  <si>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</si>
  <si>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</si>
  <si>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</si>
  <si>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</si>
  <si>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</si>
  <si>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</si>
  <si>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</si>
  <si>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</si>
  <si>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</si>
  <si>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</si>
  <si>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</si>
  <si>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</si>
  <si>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</si>
  <si>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</si>
  <si>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</si>
  <si>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</si>
  <si>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</si>
  <si>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</si>
  <si>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</si>
  <si>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</si>
  <si>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</si>
  <si>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</si>
  <si>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</si>
  <si>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</si>
  <si>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</si>
  <si>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</si>
  <si>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</si>
  <si>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</si>
  <si>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</si>
  <si>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</si>
  <si>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</si>
  <si>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</si>
  <si>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</si>
  <si>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</si>
  <si>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</si>
  <si>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</si>
  <si>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</si>
  <si>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</si>
  <si>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</si>
  <si>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</si>
  <si>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</si>
  <si>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</si>
  <si>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</si>
  <si>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</si>
  <si>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</si>
  <si>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</si>
  <si>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</si>
  <si>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</si>
  <si>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</si>
  <si>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</si>
  <si>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</si>
  <si>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</si>
  <si>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</si>
  <si>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</si>
  <si>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</si>
  <si>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</si>
  <si>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</si>
  <si>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</si>
  <si>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</si>
  <si>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</si>
  <si>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</si>
  <si>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</si>
  <si>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</si>
  <si>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</si>
  <si>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</si>
  <si>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</si>
  <si>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</si>
  <si>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</si>
  <si>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</si>
  <si>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</si>
  <si>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</si>
  <si>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</si>
  <si>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</si>
  <si>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</si>
  <si>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</si>
  <si>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</si>
  <si>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</si>
  <si>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</si>
  <si>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</si>
  <si>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</si>
  <si>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</si>
  <si>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</si>
  <si>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</si>
  <si>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</si>
  <si>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</si>
  <si>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</si>
  <si>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</si>
  <si>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</si>
  <si>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</si>
  <si>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</si>
  <si>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</si>
  <si>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</si>
  <si>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</si>
  <si>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</si>
  <si>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</si>
  <si>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</si>
  <si>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</si>
  <si>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</si>
  <si>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</si>
  <si>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</si>
  <si>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</si>
  <si>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</si>
  <si>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</si>
  <si>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</si>
  <si>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</si>
  <si>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</si>
  <si>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</si>
  <si>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</si>
  <si>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</si>
  <si>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</si>
  <si>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</si>
  <si>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</si>
  <si>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</si>
  <si>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</si>
  <si>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</si>
  <si>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</si>
  <si>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</si>
  <si>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</si>
  <si>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</si>
  <si>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</si>
  <si>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</si>
  <si>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</si>
  <si>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</si>
  <si>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</si>
  <si>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</si>
  <si>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</si>
  <si>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</si>
  <si>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</si>
  <si>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</si>
  <si>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</si>
  <si>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</si>
  <si>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</si>
  <si>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</si>
  <si>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</si>
  <si>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</si>
  <si>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</si>
  <si>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</si>
  <si>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</si>
  <si>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</si>
  <si>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</si>
  <si>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</si>
  <si>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</si>
  <si>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</si>
  <si>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</si>
  <si>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</si>
  <si>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</si>
  <si>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</si>
  <si>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</si>
  <si>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</si>
  <si>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</si>
  <si>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</si>
  <si>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</si>
  <si>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</si>
  <si>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</si>
  <si>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</si>
  <si>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</si>
  <si>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</si>
  <si>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</si>
  <si>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</si>
  <si>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</si>
  <si>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</si>
  <si>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</si>
  <si>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</si>
  <si>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</si>
  <si>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</si>
  <si>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</si>
  <si>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</si>
  <si>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</si>
  <si>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</si>
  <si>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</si>
  <si>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</si>
  <si>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</si>
  <si>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</si>
  <si>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</si>
  <si>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</si>
  <si>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</si>
  <si>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</si>
  <si>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</si>
  <si>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</si>
  <si>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</si>
  <si>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</si>
  <si>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</si>
  <si>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</si>
  <si>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</si>
  <si>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</si>
  <si>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</si>
  <si>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</si>
  <si>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</si>
  <si>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</si>
  <si>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</si>
  <si>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</si>
  <si>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</si>
  <si>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</si>
  <si>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</si>
  <si>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</si>
  <si>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</si>
  <si>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</si>
  <si>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</si>
  <si>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</si>
  <si>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</si>
  <si>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</si>
  <si>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</si>
  <si>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</si>
  <si>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</si>
  <si>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</si>
  <si>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</si>
  <si>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</si>
  <si>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</si>
  <si>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</si>
  <si>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</si>
  <si>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</si>
  <si>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</si>
  <si>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</si>
  <si>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</si>
  <si>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</si>
  <si>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</si>
  <si>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</si>
  <si>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</si>
  <si>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</si>
  <si>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</si>
  <si>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</si>
  <si>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</si>
  <si>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</si>
  <si>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</si>
  <si>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</si>
  <si>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</si>
  <si>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</si>
  <si>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</si>
  <si>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</si>
  <si>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</si>
  <si>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</si>
  <si>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</si>
  <si>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</si>
  <si>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</si>
  <si>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</si>
  <si>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</si>
  <si>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</si>
  <si>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</si>
  <si>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</si>
  <si>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</si>
  <si>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</si>
  <si>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</si>
  <si>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</si>
  <si>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</si>
  <si>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</si>
  <si>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</si>
  <si>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</si>
  <si>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</si>
  <si>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</si>
  <si>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</si>
  <si>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</si>
  <si>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</si>
  <si>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</si>
  <si>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</si>
  <si>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</si>
  <si>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</si>
  <si>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</si>
  <si>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</si>
  <si>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</si>
  <si>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</si>
  <si>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</si>
  <si>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</si>
  <si>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</si>
  <si>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</si>
  <si>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</si>
  <si>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</si>
  <si>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</si>
  <si>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</si>
  <si>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</si>
  <si>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</si>
  <si>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</si>
  <si>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</si>
  <si>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</si>
  <si>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</si>
  <si>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</si>
  <si>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</si>
  <si>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</si>
  <si>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</si>
  <si>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</si>
  <si>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</si>
  <si>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</si>
  <si>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</si>
  <si>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</si>
  <si>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</si>
  <si>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</si>
  <si>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</si>
  <si>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</si>
  <si>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</si>
  <si>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</si>
  <si>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</si>
  <si>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</si>
  <si>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</si>
  <si>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</si>
  <si>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</si>
  <si>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</si>
  <si>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</si>
  <si>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</si>
  <si>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</si>
  <si>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</si>
  <si>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</si>
  <si>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</si>
  <si>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</si>
  <si>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</si>
  <si>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</si>
  <si>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</si>
  <si>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</si>
  <si>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</si>
  <si>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</si>
  <si>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</si>
  <si>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</si>
  <si>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</si>
  <si>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</si>
  <si>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</si>
  <si>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</si>
  <si>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</si>
  <si>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</si>
  <si>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</si>
  <si>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</si>
  <si>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</si>
  <si>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</si>
  <si>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</si>
  <si>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</si>
  <si>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</si>
  <si>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</si>
  <si>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</si>
  <si>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</si>
  <si>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</si>
  <si>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</si>
  <si>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</si>
  <si>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</si>
  <si>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</si>
  <si>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</si>
  <si>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</si>
  <si>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</si>
  <si>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</si>
  <si>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</si>
  <si>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</si>
  <si>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</si>
  <si>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</si>
  <si>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</si>
  <si>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</si>
  <si>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</si>
  <si>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</si>
  <si>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</si>
  <si>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</si>
  <si>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</si>
  <si>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</si>
  <si>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</si>
  <si>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</si>
  <si>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</si>
  <si>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</si>
  <si>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</si>
  <si>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</si>
  <si>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</si>
  <si>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</si>
  <si>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</si>
  <si>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</si>
  <si>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</si>
  <si>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</si>
  <si>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</si>
  <si>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</si>
  <si>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</si>
  <si>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</si>
  <si>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</si>
  <si>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</si>
  <si>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</si>
  <si>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</si>
  <si>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</si>
  <si>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</si>
  <si>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</si>
  <si>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</si>
  <si>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</si>
  <si>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</si>
  <si>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</si>
  <si>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</si>
  <si>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</si>
  <si>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</si>
  <si>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</si>
  <si>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</si>
  <si>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</si>
  <si>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</si>
  <si>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</si>
  <si>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</si>
  <si>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</si>
  <si>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</si>
  <si>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</si>
  <si>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</si>
  <si>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</si>
  <si>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</si>
  <si>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</si>
  <si>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</si>
  <si>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</si>
  <si>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</si>
  <si>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</si>
  <si>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</si>
  <si>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</si>
  <si>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</si>
  <si>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</si>
  <si>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</si>
  <si>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</si>
  <si>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</si>
  <si>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</si>
  <si>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</si>
  <si>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</si>
  <si>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</si>
  <si>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</si>
  <si>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</si>
  <si>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</si>
  <si>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</si>
  <si>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</si>
  <si>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</si>
  <si>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</si>
  <si>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</si>
  <si>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</si>
  <si>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</si>
  <si>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</si>
  <si>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</si>
  <si>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</si>
  <si>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</si>
  <si>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</si>
  <si>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</si>
  <si>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</si>
  <si>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</si>
  <si>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</si>
  <si>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</si>
  <si>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</si>
  <si>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</si>
  <si>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</si>
  <si>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</si>
  <si>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</si>
  <si>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</si>
  <si>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</si>
  <si>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</si>
  <si>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</si>
  <si>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</si>
  <si>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</si>
  <si>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</si>
  <si>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</si>
  <si>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</si>
  <si>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</si>
  <si>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</si>
  <si>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</si>
  <si>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</si>
  <si>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</si>
  <si>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</si>
  <si>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</si>
  <si>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</si>
  <si>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</si>
  <si>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</si>
  <si>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</si>
  <si>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</si>
  <si>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</si>
  <si>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</si>
  <si>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</si>
  <si>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</si>
  <si>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</si>
  <si>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</si>
  <si>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</si>
  <si>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</si>
  <si>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</si>
  <si>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</si>
  <si>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</si>
  <si>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</si>
  <si>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</si>
  <si>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</si>
  <si>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</si>
  <si>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</si>
  <si>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</si>
  <si>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</si>
  <si>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</si>
  <si>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</si>
  <si>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</si>
  <si>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</si>
  <si>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</si>
  <si>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</si>
  <si>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</si>
  <si>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</si>
  <si>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</si>
  <si>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</si>
  <si>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</si>
  <si>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</si>
  <si>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</si>
  <si>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</si>
  <si>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</si>
  <si>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</si>
  <si>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</si>
  <si>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</si>
  <si>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</si>
  <si>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</si>
  <si>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</si>
  <si>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</si>
  <si>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</si>
  <si>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</si>
  <si>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</si>
  <si>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</si>
  <si>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</si>
  <si>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</si>
  <si>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</si>
  <si>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</si>
  <si>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</si>
  <si>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</si>
  <si>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</si>
  <si>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</si>
  <si>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</si>
  <si>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</si>
  <si>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</si>
  <si>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</si>
  <si>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</si>
  <si>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</si>
  <si>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</si>
  <si>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</si>
  <si>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</si>
  <si>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</si>
  <si>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</si>
  <si>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</si>
  <si>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</si>
  <si>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</si>
  <si>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</si>
  <si>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</si>
  <si>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</si>
  <si>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</si>
  <si>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</si>
  <si>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</si>
  <si>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</si>
  <si>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</si>
  <si>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</si>
  <si>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</si>
  <si>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</si>
  <si>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</si>
  <si>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</si>
  <si>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</si>
  <si>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</si>
  <si>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</si>
  <si>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</si>
  <si>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</si>
  <si>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</si>
  <si>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</si>
  <si>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</si>
  <si>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</si>
  <si>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</si>
  <si>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</si>
  <si>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</si>
  <si>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</si>
  <si>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</si>
  <si>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</si>
  <si>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</si>
  <si>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</si>
  <si>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</si>
  <si>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</si>
  <si>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</si>
  <si>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</si>
  <si>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</si>
  <si>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</si>
  <si>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</si>
  <si>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</si>
  <si>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</si>
  <si>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</si>
  <si>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</si>
  <si>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</si>
  <si>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</si>
  <si>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</si>
  <si>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</si>
  <si>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</si>
  <si>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</si>
  <si>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</si>
  <si>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</si>
  <si>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</si>
  <si>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</si>
  <si>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</si>
  <si>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</si>
  <si>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</si>
  <si>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</si>
  <si>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</si>
  <si>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</si>
  <si>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</si>
  <si>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</si>
  <si>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</si>
  <si>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</si>
  <si>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</si>
  <si>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</si>
  <si>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</si>
  <si>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</si>
  <si>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</si>
  <si>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</si>
  <si>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</si>
  <si>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</si>
  <si>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</si>
  <si>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</si>
  <si>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</si>
  <si>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</si>
  <si>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</si>
  <si>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</si>
  <si>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</si>
  <si>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</si>
  <si>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</si>
  <si>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</si>
  <si>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</si>
  <si>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</si>
  <si>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</si>
  <si>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</si>
  <si>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</si>
  <si>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</si>
  <si>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</si>
  <si>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</si>
  <si>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</si>
  <si>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</si>
  <si>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</si>
  <si>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</si>
  <si>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</si>
  <si>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</si>
  <si>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</si>
  <si>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</si>
  <si>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</si>
  <si>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</si>
  <si>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</si>
  <si>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</si>
  <si>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</si>
  <si>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</si>
  <si>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</si>
  <si>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</si>
  <si>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</si>
  <si>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</si>
  <si>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</si>
  <si>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</si>
  <si>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</si>
  <si>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</si>
  <si>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</si>
  <si>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</si>
  <si>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</si>
  <si>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</si>
  <si>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</si>
  <si>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</si>
  <si>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</si>
  <si>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</si>
  <si>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</si>
  <si>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</si>
  <si>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</si>
  <si>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</si>
  <si>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</si>
  <si>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</si>
  <si>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</si>
  <si>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</si>
  <si>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</si>
  <si>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</si>
  <si>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</si>
  <si>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</si>
  <si>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</si>
  <si>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</si>
  <si>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</si>
  <si>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</si>
  <si>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</si>
  <si>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</si>
  <si>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</si>
  <si>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</si>
  <si>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</si>
  <si>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</si>
  <si>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</si>
  <si>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</si>
  <si>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</si>
  <si>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</si>
  <si>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</si>
  <si>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</si>
  <si>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</si>
  <si>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</si>
  <si>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</si>
  <si>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</si>
  <si>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</si>
  <si>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</si>
  <si>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</si>
  <si>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</si>
  <si>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</si>
  <si>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</si>
  <si>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</si>
  <si>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</si>
  <si>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</si>
  <si>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</si>
  <si>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</si>
  <si>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</si>
  <si>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</si>
  <si>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</si>
  <si>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</si>
  <si>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</si>
  <si>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</si>
  <si>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</si>
  <si>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</si>
  <si>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</si>
  <si>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</si>
  <si>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</si>
  <si>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</si>
  <si>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</si>
  <si>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</si>
  <si>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</si>
  <si>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</si>
  <si>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</si>
  <si>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</si>
  <si>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</si>
  <si>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</si>
  <si>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</si>
  <si>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</si>
  <si>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</si>
  <si>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</si>
  <si>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</si>
  <si>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</si>
  <si>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</si>
  <si>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</si>
  <si>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</si>
  <si>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</si>
  <si>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</si>
  <si>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</si>
  <si>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</si>
  <si>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</si>
  <si>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</si>
  <si>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</si>
  <si>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</si>
  <si>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</si>
  <si>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</si>
  <si>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</si>
  <si>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</si>
  <si>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</si>
  <si>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</si>
  <si>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</si>
  <si>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</si>
  <si>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</si>
  <si>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</si>
  <si>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</si>
  <si>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</si>
  <si>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</si>
  <si>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</si>
  <si>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</si>
  <si>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</si>
  <si>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</si>
  <si>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</si>
  <si>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</si>
  <si>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</si>
  <si>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</si>
  <si>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</si>
  <si>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</si>
  <si>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</si>
  <si>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</si>
  <si>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</si>
  <si>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</si>
  <si>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</si>
  <si>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</si>
  <si>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</si>
  <si>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</si>
  <si>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</si>
  <si>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</si>
  <si>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</si>
  <si>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</si>
  <si>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</si>
  <si>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</si>
  <si>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</si>
  <si>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</si>
  <si>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</si>
  <si>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</si>
  <si>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</si>
  <si>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</si>
  <si>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</si>
  <si>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</si>
  <si>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</si>
  <si>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</si>
  <si>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</si>
  <si>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</si>
  <si>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</si>
  <si>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</si>
  <si>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</si>
  <si>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</si>
  <si>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</si>
  <si>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</si>
  <si>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</si>
  <si>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</si>
  <si>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</si>
  <si>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</si>
  <si>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</si>
  <si>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</si>
  <si>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</si>
  <si>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</si>
  <si>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</si>
  <si>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</si>
  <si>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</si>
  <si>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</si>
  <si>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</si>
  <si>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</si>
  <si>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</si>
  <si>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</si>
  <si>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</si>
  <si>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</si>
  <si>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</si>
  <si>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</si>
  <si>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</si>
  <si>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</si>
  <si>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</si>
  <si>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</si>
  <si>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</si>
  <si>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</si>
  <si>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</si>
  <si>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</si>
  <si>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</si>
  <si>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</si>
  <si>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</si>
  <si>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</si>
  <si>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</si>
  <si>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</si>
  <si>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</si>
  <si>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</si>
  <si>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</si>
  <si>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</si>
  <si>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</si>
  <si>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</si>
  <si>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</si>
  <si>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</si>
  <si>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</si>
  <si>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</si>
  <si>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</si>
  <si>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</si>
  <si>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</si>
  <si>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</si>
  <si>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</si>
  <si>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</si>
  <si>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</si>
  <si>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</si>
  <si>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</si>
  <si>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</si>
  <si>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</si>
  <si>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</si>
  <si>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</si>
  <si>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</si>
  <si>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</si>
  <si>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</si>
  <si>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</si>
  <si>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</si>
  <si>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</si>
  <si>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</si>
  <si>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</si>
  <si>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</si>
  <si>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</si>
  <si>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</si>
  <si>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</si>
  <si>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</si>
  <si>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</si>
  <si>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</si>
  <si>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</si>
  <si>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</si>
  <si>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</si>
  <si>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</si>
  <si>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</si>
  <si>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</si>
  <si>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</si>
  <si>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</si>
  <si>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</si>
  <si>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</si>
  <si>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</si>
  <si>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</si>
  <si>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</si>
  <si>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</si>
  <si>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</si>
  <si>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</si>
  <si>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</si>
  <si>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</si>
  <si>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</si>
  <si>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</si>
  <si>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</si>
  <si>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</si>
  <si>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</si>
  <si>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</si>
  <si>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</si>
  <si>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</si>
  <si>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</si>
  <si>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</si>
  <si>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</si>
  <si>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</si>
  <si>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</si>
  <si>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</si>
  <si>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</si>
  <si>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</si>
  <si>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</si>
  <si>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</si>
  <si>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</si>
  <si>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</si>
  <si>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</si>
  <si>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</si>
  <si>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</si>
  <si>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</si>
  <si>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</si>
  <si>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</si>
  <si>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</si>
  <si>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</si>
  <si>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</si>
  <si>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</si>
  <si>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</si>
  <si>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</si>
  <si>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</si>
  <si>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</si>
  <si>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</si>
  <si>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</si>
  <si>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</si>
  <si>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</si>
  <si>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</si>
  <si>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</si>
  <si>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</si>
  <si>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</si>
  <si>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</si>
  <si>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</si>
  <si>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</si>
  <si>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</si>
  <si>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</si>
  <si>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</si>
  <si>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</si>
  <si>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</si>
  <si>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</si>
  <si>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</si>
  <si>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</si>
  <si>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</si>
  <si>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</si>
  <si>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</si>
  <si>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</si>
  <si>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</si>
  <si>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</si>
  <si>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</si>
  <si>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</si>
  <si>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</si>
  <si>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</si>
  <si>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</si>
  <si>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</si>
  <si>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</si>
  <si>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</si>
  <si>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</si>
  <si>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</si>
  <si>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</si>
  <si>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</si>
  <si>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</si>
  <si>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</si>
  <si>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</si>
  <si>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</si>
  <si>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</si>
  <si>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</si>
  <si>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</si>
  <si>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</si>
  <si>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</si>
  <si>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</si>
  <si>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</si>
  <si>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</si>
  <si>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</si>
  <si>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</si>
  <si>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</si>
  <si>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</si>
  <si>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</si>
  <si>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</si>
  <si>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</si>
  <si>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</si>
  <si>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</si>
  <si>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</si>
  <si>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</si>
  <si>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</si>
  <si>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</si>
  <si>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</si>
  <si>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</si>
  <si>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</si>
  <si>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</si>
  <si>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</si>
  <si>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</si>
  <si>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</si>
  <si>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</si>
  <si>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</si>
  <si>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</si>
  <si>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</si>
  <si>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</si>
  <si>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</si>
  <si>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</si>
  <si>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</si>
  <si>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</si>
  <si>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</si>
  <si>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</si>
  <si>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</si>
  <si>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</si>
  <si>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</si>
  <si>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</si>
  <si>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</si>
  <si>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</si>
  <si>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</si>
  <si>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</si>
  <si>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</si>
  <si>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</si>
  <si>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</si>
  <si>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</si>
  <si>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</si>
  <si>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</si>
  <si>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</si>
  <si>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</si>
  <si>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</si>
  <si>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</si>
  <si>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</si>
  <si>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</si>
  <si>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</si>
  <si>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</si>
  <si>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</si>
  <si>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</si>
  <si>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</si>
  <si>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</si>
  <si>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</si>
  <si>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</si>
  <si>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</si>
  <si>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</si>
  <si>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</si>
  <si>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</si>
  <si>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</si>
  <si>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</si>
  <si>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</si>
  <si>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</si>
  <si>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</si>
  <si>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</si>
  <si>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</si>
  <si>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</si>
  <si>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</si>
  <si>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</si>
  <si>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</si>
  <si>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</si>
  <si>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</si>
  <si>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</si>
  <si>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</si>
  <si>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</si>
  <si>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</si>
  <si>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</si>
  <si>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</si>
  <si>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</si>
  <si>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</si>
  <si>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</si>
  <si>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</si>
  <si>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</si>
  <si>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</si>
  <si>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</si>
  <si>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</si>
  <si>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</si>
  <si>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</si>
  <si>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</si>
  <si>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</si>
  <si>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</si>
  <si>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</si>
  <si>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</si>
  <si>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</si>
  <si>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</si>
  <si>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</si>
  <si>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</si>
  <si>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</si>
  <si>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</si>
  <si>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</si>
  <si>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</si>
  <si>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</si>
  <si>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</si>
  <si>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</si>
  <si>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</si>
  <si>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</si>
  <si>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</si>
  <si>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</si>
  <si>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</si>
  <si>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</si>
  <si>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</si>
  <si>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</si>
  <si>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</si>
  <si>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</si>
  <si>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</si>
  <si>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</si>
  <si>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</si>
  <si>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</si>
  <si>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</si>
  <si>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</si>
  <si>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</si>
  <si>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</si>
  <si>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</si>
  <si>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</si>
  <si>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</si>
  <si>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</si>
  <si>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</si>
  <si>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</si>
  <si>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</si>
  <si>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</si>
  <si>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</si>
  <si>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</si>
  <si>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</si>
  <si>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</si>
  <si>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</si>
  <si>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</si>
  <si>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</si>
  <si>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</si>
  <si>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</si>
  <si>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</si>
  <si>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</si>
  <si>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</si>
  <si>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</si>
  <si>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</si>
  <si>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</si>
  <si>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</si>
  <si>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</si>
  <si>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</si>
  <si>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</si>
  <si>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</si>
  <si>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</si>
  <si>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</si>
  <si>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</si>
  <si>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</si>
  <si>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</si>
  <si>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</si>
  <si>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</si>
  <si>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</si>
  <si>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</si>
  <si>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</si>
  <si>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</si>
  <si>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</si>
  <si>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</si>
  <si>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</si>
  <si>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</si>
  <si>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</si>
  <si>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</si>
  <si>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</si>
  <si>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</si>
  <si>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</si>
  <si>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</si>
  <si>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</si>
  <si>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</si>
  <si>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</si>
  <si>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</si>
  <si>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</si>
  <si>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</si>
  <si>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</si>
  <si>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</si>
  <si>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</si>
  <si>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</si>
  <si>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</si>
  <si>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</si>
  <si>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</si>
  <si>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</si>
  <si>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</si>
  <si>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</si>
  <si>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</si>
  <si>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</si>
  <si>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</si>
  <si>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</si>
  <si>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</si>
  <si>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</si>
  <si>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</si>
  <si>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</si>
  <si>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</si>
  <si>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</si>
  <si>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</si>
  <si>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</si>
  <si>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</si>
  <si>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</si>
  <si>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</si>
  <si>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</si>
  <si>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</si>
  <si>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</si>
  <si>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</si>
  <si>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</si>
  <si>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</si>
  <si>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</si>
  <si>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</si>
  <si>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</si>
  <si>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</si>
  <si>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</si>
  <si>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</si>
  <si>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</si>
  <si>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</si>
  <si>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</si>
  <si>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</si>
  <si>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</si>
  <si>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</si>
  <si>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</si>
  <si>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</si>
  <si>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</si>
  <si>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</si>
  <si>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</si>
  <si>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</si>
  <si>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</si>
  <si>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</si>
  <si>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</si>
  <si>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</si>
  <si>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</si>
  <si>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</si>
  <si>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</si>
  <si>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</si>
  <si>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</si>
  <si>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</si>
  <si>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</si>
  <si>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</si>
  <si>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</si>
  <si>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</si>
  <si>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</si>
  <si>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</si>
  <si>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</si>
  <si>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</si>
  <si>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</si>
  <si>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</si>
  <si>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</si>
  <si>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</si>
  <si>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</si>
  <si>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</si>
  <si>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</si>
  <si>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</si>
  <si>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</si>
  <si>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</si>
  <si>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</si>
  <si>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</si>
  <si>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</si>
  <si>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</si>
  <si>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</si>
  <si>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</si>
  <si>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</si>
  <si>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</si>
  <si>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</si>
  <si>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</si>
  <si>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</si>
  <si>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</si>
  <si>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</si>
  <si>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</si>
  <si>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</si>
  <si>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</si>
  <si>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</si>
  <si>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</si>
  <si>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</si>
  <si>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</si>
  <si>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</si>
  <si>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</si>
  <si>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</si>
  <si>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</si>
  <si>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</si>
  <si>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</si>
  <si>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</si>
  <si>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</si>
  <si>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</si>
  <si>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</si>
  <si>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</si>
  <si>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</si>
  <si>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</si>
  <si>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</si>
  <si>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</si>
  <si>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</si>
  <si>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</si>
  <si>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</si>
  <si>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</si>
  <si>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</si>
  <si>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</si>
  <si>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</si>
  <si>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</si>
  <si>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</si>
  <si>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</si>
  <si>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</si>
  <si>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</si>
  <si>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</si>
  <si>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</si>
  <si>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</si>
  <si>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</si>
  <si>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</si>
  <si>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</si>
  <si>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</si>
  <si>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</si>
  <si>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</si>
  <si>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</si>
  <si>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</si>
  <si>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</si>
  <si>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</si>
  <si>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</si>
  <si>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</si>
  <si>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</si>
  <si>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</si>
  <si>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</si>
  <si>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</si>
  <si>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</si>
  <si>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</si>
  <si>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</si>
  <si>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</si>
  <si>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</si>
  <si>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</si>
  <si>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</si>
  <si>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</si>
  <si>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</si>
  <si>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</si>
  <si>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</si>
  <si>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</si>
  <si>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</si>
  <si>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</si>
  <si>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</si>
  <si>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</si>
  <si>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</si>
  <si>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</si>
  <si>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</si>
  <si>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</si>
  <si>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</si>
  <si>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</si>
  <si>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</si>
  <si>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</si>
  <si>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</si>
  <si>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</si>
  <si>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</si>
  <si>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</si>
  <si>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</si>
  <si>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</si>
  <si>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</si>
  <si>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</si>
  <si>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</si>
  <si>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</si>
  <si>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</si>
  <si>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</si>
  <si>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</si>
  <si>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</si>
  <si>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</si>
  <si>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</si>
  <si>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</si>
  <si>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</si>
  <si>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</si>
  <si>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</si>
  <si>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</si>
  <si>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</si>
  <si>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</si>
  <si>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</si>
  <si>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</si>
  <si>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</si>
  <si>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</si>
  <si>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</si>
  <si>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</si>
  <si>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</si>
  <si>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</si>
  <si>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</si>
  <si>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</si>
  <si>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</si>
  <si>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</si>
  <si>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</si>
  <si>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</si>
  <si>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</si>
  <si>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</si>
  <si>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</si>
  <si>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</si>
  <si>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</si>
  <si>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</si>
  <si>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</si>
  <si>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</si>
  <si>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</si>
  <si>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</si>
  <si>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</si>
  <si>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</si>
  <si>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</si>
  <si>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</si>
  <si>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</si>
  <si>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</si>
  <si>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</si>
  <si>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</si>
  <si>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</si>
  <si>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</si>
  <si>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</si>
  <si>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</si>
  <si>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</si>
  <si>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</si>
  <si>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</si>
  <si>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</si>
  <si>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</si>
  <si>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</si>
  <si>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</si>
  <si>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</si>
  <si>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</si>
  <si>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</si>
  <si>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</si>
  <si>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</si>
  <si>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</si>
  <si>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</si>
  <si>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</si>
  <si>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</si>
  <si>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</si>
  <si>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</si>
  <si>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</si>
  <si>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</si>
  <si>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</si>
  <si>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</si>
  <si>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</si>
  <si>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</si>
  <si>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</si>
  <si>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</si>
  <si>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</si>
  <si>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</si>
  <si>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</si>
  <si>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</si>
  <si>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</si>
  <si>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</si>
  <si>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</si>
  <si>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</si>
  <si>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</si>
  <si>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</si>
  <si>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</si>
  <si>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</si>
  <si>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</si>
  <si>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</si>
  <si>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</si>
  <si>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</si>
  <si>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</si>
  <si>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</si>
  <si>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</si>
  <si>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</si>
  <si>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</si>
  <si>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</si>
  <si>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</si>
  <si>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</si>
  <si>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</si>
  <si>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</si>
  <si>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</si>
  <si>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</si>
  <si>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</si>
  <si>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</si>
  <si>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</si>
  <si>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</si>
  <si>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</si>
  <si>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</si>
  <si>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</si>
  <si>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</si>
  <si>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</si>
  <si>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</si>
  <si>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</si>
  <si>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</si>
  <si>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</si>
  <si>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</si>
  <si>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</si>
  <si>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</si>
  <si>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</si>
  <si>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</si>
  <si>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</si>
  <si>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</si>
  <si>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</si>
  <si>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</si>
  <si>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</si>
  <si>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</si>
  <si>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</si>
  <si>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</si>
  <si>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</si>
  <si>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</si>
  <si>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</si>
  <si>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</si>
  <si>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</si>
  <si>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</si>
  <si>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</si>
  <si>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</si>
  <si>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</si>
  <si>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</si>
  <si>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</si>
  <si>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</si>
  <si>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</si>
  <si>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</si>
  <si>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</si>
  <si>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</si>
  <si>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</si>
  <si>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</si>
  <si>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</si>
  <si>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</si>
  <si>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</si>
  <si>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</si>
  <si>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</si>
  <si>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</si>
  <si>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</si>
  <si>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</si>
  <si>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</si>
  <si>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</si>
  <si>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</si>
  <si>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</si>
  <si>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</si>
  <si>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</si>
  <si>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</si>
  <si>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</si>
  <si>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</si>
  <si>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</si>
  <si>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</si>
  <si>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</si>
  <si>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</si>
  <si>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</si>
  <si>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</si>
  <si>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</si>
  <si>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</si>
  <si>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</si>
  <si>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</si>
  <si>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</si>
  <si>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</si>
  <si>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</si>
  <si>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</si>
  <si>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</si>
  <si>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</si>
  <si>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</si>
  <si>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</si>
  <si>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</si>
  <si>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</si>
  <si>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</si>
  <si>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</si>
  <si>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</si>
  <si>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</si>
  <si>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</si>
  <si>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</si>
  <si>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</si>
  <si>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</si>
  <si>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</si>
  <si>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</si>
  <si>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</si>
  <si>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</si>
  <si>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</si>
  <si>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</si>
  <si>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</si>
  <si>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</si>
  <si>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</si>
  <si>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</si>
  <si>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</si>
  <si>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</si>
  <si>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</si>
  <si>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</si>
  <si>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</si>
  <si>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</si>
  <si>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</si>
  <si>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</si>
  <si>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</si>
  <si>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</si>
  <si>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</si>
  <si>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</si>
  <si>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</si>
  <si>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</si>
  <si>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</si>
  <si>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</si>
  <si>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</si>
  <si>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</si>
  <si>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</si>
  <si>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</si>
  <si>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</si>
  <si>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</si>
  <si>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</si>
  <si>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</si>
  <si>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</si>
  <si>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</si>
  <si>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</si>
  <si>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</si>
  <si>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</si>
  <si>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</si>
  <si>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</si>
  <si>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</si>
  <si>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</si>
  <si>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</si>
  <si>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</si>
  <si>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</si>
  <si>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</si>
  <si>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</si>
  <si>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</si>
  <si>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</si>
  <si>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</si>
  <si>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</si>
  <si>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</si>
  <si>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</si>
  <si>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</si>
  <si>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</si>
  <si>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</si>
  <si>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</si>
  <si>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</si>
  <si>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</si>
  <si>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</si>
  <si>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</si>
  <si>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</si>
  <si>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</si>
  <si>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</si>
  <si>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</si>
  <si>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</si>
  <si>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</si>
  <si>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</si>
  <si>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</si>
  <si>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</si>
  <si>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</si>
  <si>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</si>
  <si>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</si>
  <si>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</si>
  <si>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</si>
  <si>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</si>
  <si>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</si>
  <si>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</si>
  <si>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</si>
  <si>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</si>
  <si>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</si>
  <si>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</si>
  <si>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</si>
  <si>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</si>
  <si>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</si>
  <si>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</si>
  <si>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</si>
  <si>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</si>
  <si>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</si>
  <si>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</si>
  <si>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</si>
  <si>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</si>
  <si>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</si>
  <si>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</si>
  <si>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</si>
  <si>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</si>
  <si>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</si>
  <si>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</si>
  <si>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</si>
  <si>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</si>
  <si>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</si>
  <si>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</si>
  <si>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</si>
  <si>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</si>
  <si>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</si>
  <si>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</si>
  <si>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</si>
  <si>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</si>
  <si>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</si>
  <si>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</si>
  <si>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</si>
  <si>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</si>
  <si>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</si>
  <si>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</si>
  <si>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</si>
  <si>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</si>
  <si>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</si>
  <si>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</si>
  <si>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</si>
  <si>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</si>
  <si>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</si>
  <si>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</si>
  <si>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</si>
  <si>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</si>
  <si>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</si>
  <si>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</si>
  <si>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</si>
  <si>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</si>
  <si>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</si>
  <si>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</si>
  <si>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</si>
  <si>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</si>
  <si>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</si>
  <si>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</si>
  <si>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</si>
  <si>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</si>
  <si>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</si>
  <si>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</si>
  <si>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</si>
  <si>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</si>
  <si>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</si>
  <si>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</si>
  <si>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</si>
  <si>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</si>
  <si>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</si>
  <si>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</si>
  <si>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</si>
  <si>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</si>
  <si>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</si>
  <si>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</si>
  <si>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</si>
  <si>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</si>
  <si>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</si>
  <si>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</si>
  <si>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</si>
  <si>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</si>
  <si>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</si>
  <si>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</si>
  <si>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</si>
  <si>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</si>
  <si>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</si>
  <si>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</si>
  <si>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</si>
  <si>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</si>
  <si>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</si>
  <si>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</si>
  <si>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</si>
  <si>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</si>
  <si>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</si>
  <si>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</si>
  <si>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</si>
  <si>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</si>
  <si>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</si>
  <si>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</si>
  <si>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</si>
  <si>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</si>
  <si>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</si>
  <si>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</si>
  <si>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</si>
  <si>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</si>
  <si>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</si>
  <si>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</si>
  <si>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</si>
  <si>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</si>
  <si>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</si>
  <si>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</si>
  <si>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</si>
  <si>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</si>
  <si>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</si>
  <si>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</si>
  <si>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</si>
  <si>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</si>
  <si>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</si>
  <si>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</si>
  <si>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</si>
  <si>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</si>
  <si>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</si>
  <si>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</si>
  <si>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</si>
  <si>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</si>
  <si>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</si>
  <si>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</si>
  <si>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</si>
  <si>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</si>
  <si>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</si>
  <si>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</si>
  <si>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</si>
  <si>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</si>
  <si>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</si>
  <si>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</si>
  <si>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</si>
  <si>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</si>
  <si>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</si>
  <si>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</si>
  <si>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</si>
  <si>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</si>
  <si>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</si>
  <si>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</si>
  <si>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</si>
  <si>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</si>
  <si>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</si>
  <si>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</si>
  <si>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</si>
  <si>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</si>
  <si>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</si>
  <si>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</si>
  <si>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</si>
  <si>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</si>
  <si>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</si>
  <si>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</si>
  <si>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</si>
  <si>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</si>
  <si>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</si>
  <si>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</si>
  <si>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</si>
  <si>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</si>
  <si>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</si>
  <si>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</si>
  <si>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</si>
  <si>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</si>
  <si>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</si>
  <si>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</si>
  <si>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</si>
  <si>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</si>
  <si>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</si>
  <si>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</si>
  <si>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</si>
  <si>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</si>
  <si>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</si>
  <si>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</si>
  <si>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</si>
  <si>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</si>
  <si>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</si>
  <si>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</si>
  <si>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</si>
  <si>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</si>
  <si>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</si>
  <si>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</si>
  <si>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</si>
  <si>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</si>
  <si>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</si>
  <si>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</si>
  <si>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</si>
  <si>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</si>
  <si>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</si>
  <si>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</si>
  <si>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</si>
  <si>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</si>
  <si>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</si>
  <si>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</si>
  <si>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</si>
  <si>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</si>
  <si>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</si>
  <si>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</si>
  <si>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</si>
  <si>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</si>
  <si>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</si>
  <si>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</si>
  <si>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</si>
  <si>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</si>
  <si>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</si>
  <si>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</si>
  <si>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</si>
  <si>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</si>
  <si>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</si>
  <si>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</si>
  <si>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</si>
  <si>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</si>
  <si>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</si>
  <si>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</si>
  <si>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</si>
  <si>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</si>
  <si>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</si>
  <si>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</si>
  <si>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</si>
  <si>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</si>
  <si>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</si>
  <si>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</si>
  <si>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</si>
  <si>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</si>
  <si>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</si>
  <si>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</si>
  <si>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</si>
  <si>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</si>
  <si>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</si>
  <si>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</si>
  <si>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</si>
  <si>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</si>
  <si>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</si>
  <si>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</si>
  <si>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</si>
  <si>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</si>
  <si>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</si>
  <si>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</si>
  <si>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</si>
  <si>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</si>
  <si>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</si>
  <si>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</si>
  <si>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</si>
  <si>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</si>
  <si>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</si>
  <si>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</si>
  <si>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</si>
  <si>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</si>
  <si>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</si>
  <si>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</si>
  <si>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</si>
  <si>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</si>
  <si>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</si>
  <si>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</si>
  <si>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</si>
  <si>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</si>
  <si>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</si>
  <si>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</si>
  <si>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</si>
  <si>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</si>
  <si>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</si>
  <si>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</si>
  <si>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</si>
  <si>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</si>
  <si>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</si>
  <si>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</si>
  <si>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</si>
  <si>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</si>
  <si>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</si>
  <si>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</si>
  <si>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</si>
  <si>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</si>
  <si>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</si>
  <si>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</si>
  <si>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</si>
  <si>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</si>
  <si>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</si>
  <si>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</si>
  <si>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</si>
  <si>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</si>
  <si>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</si>
  <si>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</si>
  <si>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</si>
  <si>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</si>
  <si>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</si>
  <si>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</si>
  <si>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</si>
  <si>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</si>
  <si>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</si>
  <si>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</si>
  <si>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</si>
  <si>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</si>
  <si>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</si>
  <si>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</si>
  <si>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</si>
  <si>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</si>
  <si>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</si>
  <si>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</si>
  <si>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</si>
  <si>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</si>
  <si>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</si>
  <si>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</si>
  <si>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</si>
  <si>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</si>
  <si>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</si>
  <si>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</si>
  <si>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</si>
  <si>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</si>
  <si>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</si>
  <si>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</si>
  <si>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</si>
  <si>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</si>
  <si>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</si>
  <si>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</si>
  <si>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</si>
  <si>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</si>
  <si>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</si>
  <si>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</si>
  <si>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</si>
  <si>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</si>
  <si>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</si>
  <si>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</si>
  <si>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</si>
  <si>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</si>
  <si>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</si>
  <si>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</si>
  <si>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</si>
  <si>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</si>
  <si>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</si>
  <si>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</si>
  <si>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</si>
  <si>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</si>
  <si>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</si>
  <si>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</si>
  <si>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</si>
  <si>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</si>
  <si>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</si>
  <si>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</si>
  <si>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</si>
  <si>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</si>
  <si>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</si>
  <si>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</si>
  <si>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</si>
  <si>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</si>
  <si>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</si>
  <si>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</si>
  <si>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</si>
  <si>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</si>
  <si>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</si>
  <si>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</si>
  <si>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</si>
  <si>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</si>
  <si>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</si>
  <si>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</si>
  <si>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</si>
  <si>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</si>
  <si>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</si>
  <si>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</si>
  <si>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</si>
  <si>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</si>
  <si>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</si>
  <si>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</si>
  <si>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</si>
  <si>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</si>
  <si>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</si>
  <si>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</si>
  <si>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</si>
  <si>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</si>
  <si>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</si>
  <si>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</si>
  <si>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</si>
  <si>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</si>
  <si>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</si>
  <si>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</si>
  <si>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</si>
  <si>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</si>
  <si>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</si>
  <si>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</si>
  <si>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</si>
  <si>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</si>
  <si>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</si>
  <si>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</si>
  <si>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</si>
  <si>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</si>
  <si>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</si>
  <si>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</si>
  <si>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</si>
  <si>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</si>
  <si>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</si>
  <si>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</si>
  <si>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</si>
  <si>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</si>
  <si>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</si>
  <si>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</si>
  <si>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</si>
  <si>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</si>
  <si>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</si>
  <si>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</si>
  <si>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</si>
  <si>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</si>
  <si>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</si>
  <si>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</si>
  <si>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</si>
  <si>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</si>
  <si>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</si>
  <si>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</si>
  <si>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</si>
  <si>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</si>
  <si>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</si>
  <si>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</si>
  <si>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</si>
  <si>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</si>
  <si>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</si>
  <si>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</si>
  <si>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</si>
  <si>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</si>
  <si>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</si>
  <si>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</si>
  <si>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</si>
  <si>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</si>
  <si>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</si>
  <si>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</si>
  <si>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</si>
  <si>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</si>
  <si>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</si>
  <si>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</si>
  <si>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</si>
  <si>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</si>
  <si>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</si>
  <si>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</si>
  <si>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</si>
  <si>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</si>
  <si>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</si>
  <si>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</si>
  <si>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</si>
  <si>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</si>
  <si>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</si>
  <si>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</si>
  <si>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</si>
  <si>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</si>
  <si>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</si>
  <si>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</si>
  <si>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</si>
  <si>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</si>
  <si>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</si>
  <si>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</si>
  <si>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</si>
  <si>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</si>
  <si>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</si>
  <si>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</si>
  <si>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</si>
  <si>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</si>
  <si>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</si>
  <si>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</si>
  <si>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</si>
  <si>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</si>
  <si>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</si>
  <si>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</si>
  <si>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</si>
  <si>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</si>
  <si>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</si>
  <si>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</si>
  <si>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</si>
  <si>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</si>
  <si>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</si>
  <si>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</si>
  <si>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</si>
  <si>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</si>
  <si>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</si>
  <si>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</si>
  <si>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</si>
  <si>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</si>
  <si>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</si>
  <si>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</si>
  <si>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</si>
  <si>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</si>
  <si>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</si>
  <si>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</si>
  <si>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</si>
  <si>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</si>
  <si>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</si>
  <si>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</si>
  <si>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</si>
  <si>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</si>
  <si>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</si>
  <si>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</si>
  <si>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</si>
  <si>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</si>
  <si>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</si>
  <si>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</si>
  <si>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</si>
  <si>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</si>
  <si>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</si>
  <si>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</si>
  <si>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</si>
  <si>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</si>
  <si>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</si>
  <si>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</si>
  <si>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</si>
  <si>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</si>
  <si>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</si>
  <si>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</si>
  <si>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</si>
  <si>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</si>
  <si>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</si>
  <si>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</si>
  <si>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</si>
  <si>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</si>
  <si>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</si>
  <si>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</si>
  <si>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</si>
  <si>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</si>
  <si>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</si>
  <si>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</si>
  <si>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</si>
  <si>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</si>
  <si>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</si>
  <si>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</si>
  <si>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</si>
  <si>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</si>
  <si>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</si>
  <si>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</si>
  <si>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</si>
  <si>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</si>
  <si>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</si>
  <si>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</si>
  <si>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</si>
  <si>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</si>
  <si>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</si>
  <si>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</si>
  <si>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</si>
  <si>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</si>
  <si>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</si>
  <si>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</si>
  <si>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</si>
  <si>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</si>
  <si>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</si>
  <si>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</si>
  <si>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</si>
  <si>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</si>
  <si>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</si>
  <si>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</si>
  <si>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</si>
  <si>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</si>
  <si>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</si>
  <si>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</si>
  <si>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</si>
  <si>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</si>
  <si>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</si>
  <si>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</si>
  <si>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</si>
  <si>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</si>
  <si>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</si>
  <si>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</si>
  <si>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</si>
  <si>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</si>
  <si>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</si>
  <si>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</si>
  <si>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</si>
  <si>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</si>
  <si>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</si>
  <si>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</si>
  <si>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</si>
  <si>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</si>
  <si>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</si>
  <si>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</si>
  <si>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</si>
  <si>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</si>
  <si>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</si>
  <si>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</si>
  <si>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</si>
  <si>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</si>
  <si>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</si>
  <si>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</si>
  <si>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</si>
  <si>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</si>
  <si>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</si>
  <si>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</si>
  <si>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</si>
  <si>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</si>
  <si>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</si>
  <si>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</si>
  <si>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</si>
  <si>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</si>
  <si>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</si>
  <si>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</si>
  <si>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</si>
  <si>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</si>
  <si>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</si>
  <si>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</si>
  <si>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</si>
  <si>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</si>
  <si>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</si>
  <si>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</si>
  <si>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</si>
  <si>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</si>
  <si>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</si>
  <si>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</si>
  <si>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</si>
  <si>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</si>
  <si>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</si>
  <si>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</si>
  <si>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</si>
  <si>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</si>
  <si>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</si>
  <si>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</si>
  <si>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</si>
  <si>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</si>
  <si>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</si>
  <si>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</si>
  <si>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</si>
  <si>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</si>
  <si>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</si>
  <si>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</si>
  <si>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</si>
  <si>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</si>
  <si>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</si>
  <si>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</si>
  <si>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</si>
  <si>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</si>
  <si>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</si>
  <si>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</si>
  <si>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</si>
  <si>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</si>
  <si>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</si>
  <si>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</si>
  <si>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</si>
  <si>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</si>
  <si>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</si>
  <si>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</si>
  <si>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</si>
  <si>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</si>
  <si>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</si>
  <si>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</si>
  <si>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</si>
  <si>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</si>
  <si>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</si>
  <si>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</si>
  <si>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</si>
  <si>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</si>
  <si>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</si>
  <si>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</si>
  <si>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</si>
  <si>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</si>
  <si>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</si>
  <si>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</si>
  <si>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</si>
  <si>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</si>
  <si>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</si>
  <si>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</si>
  <si>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</si>
  <si>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</si>
  <si>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</si>
  <si>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</si>
  <si>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</si>
  <si>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</si>
  <si>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</si>
  <si>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</si>
  <si>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</si>
  <si>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</si>
  <si>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</si>
  <si>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</si>
  <si>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</si>
  <si>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</si>
  <si>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</si>
  <si>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</si>
  <si>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</si>
  <si>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</si>
  <si>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</si>
  <si>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</si>
  <si>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</si>
  <si>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</si>
  <si>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</si>
  <si>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</si>
  <si>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</si>
  <si>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</si>
  <si>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</si>
  <si>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</si>
  <si>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</si>
  <si>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</si>
  <si>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</si>
  <si>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</si>
  <si>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</si>
  <si>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</si>
  <si>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</si>
  <si>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</si>
  <si>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</si>
  <si>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</si>
  <si>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</si>
  <si>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</si>
  <si>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</si>
  <si>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</si>
  <si>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</si>
  <si>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</si>
  <si>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</si>
  <si>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</si>
  <si>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</si>
  <si>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</si>
  <si>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</si>
  <si>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</si>
  <si>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</si>
  <si>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</si>
  <si>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</si>
  <si>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</si>
  <si>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</si>
  <si>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</si>
  <si>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</si>
  <si>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</si>
  <si>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</si>
  <si>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</si>
  <si>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</si>
  <si>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</si>
  <si>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</si>
  <si>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</si>
  <si>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</si>
  <si>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</si>
  <si>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</si>
  <si>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</si>
  <si>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</si>
  <si>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</si>
  <si>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</si>
  <si>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</si>
  <si>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</si>
  <si>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</si>
  <si>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</si>
  <si>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</si>
  <si>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</si>
  <si>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</si>
  <si>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</si>
  <si>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</si>
  <si>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</si>
  <si>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</si>
  <si>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</si>
  <si>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</si>
  <si>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</si>
  <si>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</si>
  <si>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</si>
  <si>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</si>
  <si>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</si>
  <si>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</si>
  <si>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</si>
  <si>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</si>
  <si>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</si>
  <si>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</si>
  <si>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</si>
  <si>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</si>
  <si>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</si>
  <si>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</si>
  <si>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</si>
  <si>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</si>
  <si>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</si>
  <si>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</si>
  <si>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</si>
  <si>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</si>
  <si>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</si>
  <si>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</si>
  <si>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</si>
  <si>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</si>
  <si>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</si>
  <si>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</si>
  <si>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</si>
  <si>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</si>
  <si>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</si>
  <si>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</si>
  <si>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</si>
  <si>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</si>
  <si>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</si>
  <si>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</si>
  <si>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</si>
  <si>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</si>
  <si>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</si>
  <si>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</si>
  <si>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</si>
  <si>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</si>
  <si>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</si>
  <si>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</si>
  <si>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</si>
  <si>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</si>
  <si>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</si>
  <si>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</si>
  <si>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</si>
  <si>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</si>
  <si>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</si>
  <si>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</si>
  <si>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</si>
  <si>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</si>
  <si>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</si>
  <si>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</si>
  <si>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</si>
  <si>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</si>
  <si>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</si>
  <si>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</si>
  <si>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</si>
  <si>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</si>
  <si>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</si>
  <si>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</si>
  <si>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</si>
  <si>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</si>
  <si>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</si>
  <si>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</si>
  <si>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</si>
  <si>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</si>
  <si>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</si>
  <si>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</si>
  <si>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</si>
  <si>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</si>
  <si>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</si>
  <si>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</si>
  <si>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</si>
  <si>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</si>
  <si>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</si>
  <si>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</si>
  <si>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</si>
  <si>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</si>
  <si>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</si>
  <si>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</si>
  <si>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</si>
  <si>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</si>
  <si>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</si>
  <si>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</si>
  <si>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</si>
  <si>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</si>
  <si>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</si>
  <si>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</si>
  <si>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</si>
  <si>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</si>
  <si>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</si>
  <si>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</si>
  <si>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</si>
  <si>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</si>
  <si>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</si>
  <si>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</si>
  <si>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</si>
  <si>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</si>
  <si>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</si>
  <si>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</si>
  <si>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</si>
  <si>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</si>
  <si>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</si>
  <si>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</si>
  <si>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</si>
  <si>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</si>
  <si>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</si>
  <si>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</si>
  <si>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</si>
  <si>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</si>
  <si>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</si>
  <si>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</si>
  <si>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</si>
  <si>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</si>
  <si>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</si>
  <si>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</si>
  <si>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</si>
  <si>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</si>
  <si>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</si>
  <si>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</si>
  <si>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</si>
  <si>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</si>
  <si>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</si>
  <si>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</si>
  <si>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</si>
  <si>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</si>
  <si>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</si>
  <si>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</si>
  <si>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</si>
  <si>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</si>
  <si>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</si>
  <si>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</si>
  <si>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</si>
  <si>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</si>
  <si>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</si>
  <si>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</si>
  <si>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</si>
  <si>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</si>
  <si>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</si>
  <si>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</si>
  <si>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</si>
  <si>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</si>
  <si>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</si>
  <si>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</si>
  <si>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</si>
  <si>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</si>
  <si>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</si>
  <si>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</si>
  <si>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</si>
  <si>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</si>
  <si>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</si>
  <si>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</si>
  <si>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</si>
  <si>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</si>
  <si>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</si>
  <si>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</si>
  <si>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</si>
  <si>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</si>
  <si>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</si>
  <si>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</si>
  <si>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</si>
  <si>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</si>
  <si>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</si>
  <si>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</si>
  <si>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</si>
  <si>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</si>
  <si>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</si>
  <si>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</si>
  <si>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</si>
  <si>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</si>
  <si>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</si>
  <si>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</si>
  <si>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</si>
  <si>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</si>
  <si>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</si>
  <si>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</si>
  <si>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</si>
  <si>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</si>
  <si>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</si>
  <si>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</si>
  <si>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</si>
  <si>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</si>
  <si>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</si>
  <si>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</si>
  <si>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</si>
  <si>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</si>
  <si>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</si>
  <si>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</si>
  <si>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</si>
  <si>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</si>
  <si>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</si>
  <si>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</si>
  <si>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</si>
  <si>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</si>
  <si>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</si>
  <si>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</si>
  <si>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</si>
  <si>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</si>
  <si>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</si>
  <si>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</si>
  <si>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</si>
  <si>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</si>
  <si>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</si>
  <si>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</si>
  <si>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</si>
  <si>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</si>
  <si>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</si>
  <si>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</si>
  <si>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</si>
  <si>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</si>
  <si>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</si>
  <si>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</si>
  <si>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</si>
  <si>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</si>
  <si>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</si>
  <si>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</si>
  <si>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</si>
  <si>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</si>
  <si>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</si>
  <si>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</si>
  <si>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</si>
  <si>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</si>
  <si>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</si>
  <si>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</si>
  <si>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</si>
  <si>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</si>
  <si>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</si>
  <si>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</si>
  <si>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</si>
  <si>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</si>
  <si>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</si>
  <si>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</si>
  <si>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</si>
  <si>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</si>
  <si>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</si>
  <si>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</si>
  <si>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</si>
  <si>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</si>
  <si>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</si>
  <si>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</si>
  <si>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</si>
  <si>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</si>
  <si>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</si>
  <si>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</si>
  <si>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</si>
  <si>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</si>
  <si>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</si>
  <si>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</si>
  <si>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</si>
  <si>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</si>
  <si>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</si>
  <si>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</si>
  <si>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</si>
  <si>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</si>
  <si>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</si>
  <si>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</si>
  <si>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</si>
  <si>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</si>
  <si>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</si>
  <si>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</si>
  <si>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</si>
  <si>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</si>
  <si>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</si>
  <si>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</si>
  <si>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</si>
  <si>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</si>
  <si>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</si>
  <si>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</si>
  <si>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</si>
  <si>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</si>
  <si>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</si>
  <si>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</si>
  <si>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</si>
  <si>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</si>
  <si>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</si>
  <si>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</si>
  <si>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</si>
  <si>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</si>
  <si>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</si>
  <si>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</si>
  <si>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</si>
  <si>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</si>
  <si>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</si>
  <si>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</si>
  <si>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</si>
  <si>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</si>
  <si>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</si>
  <si>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</si>
  <si>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</si>
  <si>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</si>
  <si>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</si>
  <si>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</si>
  <si>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</si>
  <si>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</si>
  <si>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</si>
  <si>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</si>
  <si>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</si>
  <si>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</si>
  <si>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</si>
  <si>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</si>
  <si>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</si>
  <si>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</si>
  <si>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</si>
  <si>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</si>
  <si>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</si>
  <si>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</si>
  <si>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</si>
  <si>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</si>
  <si>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</si>
  <si>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</si>
  <si>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</si>
  <si>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</si>
  <si>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</si>
  <si>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</si>
  <si>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</si>
  <si>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</si>
  <si>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</si>
  <si>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</si>
  <si>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</si>
  <si>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</si>
  <si>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</si>
  <si>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</si>
  <si>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</si>
  <si>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</si>
  <si>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</si>
  <si>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</si>
  <si>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</si>
  <si>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</si>
  <si>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</si>
  <si>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</si>
  <si>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</si>
  <si>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</si>
  <si>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</si>
  <si>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</si>
  <si>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</si>
  <si>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</si>
  <si>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</si>
  <si>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</si>
  <si>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</si>
  <si>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</si>
  <si>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</si>
  <si>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</si>
  <si>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</si>
  <si>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</si>
  <si>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</si>
  <si>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</si>
  <si>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</si>
  <si>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</si>
  <si>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</si>
  <si>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</si>
  <si>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</si>
  <si>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</si>
  <si>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</si>
  <si>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</si>
  <si>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</si>
  <si>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</si>
  <si>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</si>
  <si>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</si>
  <si>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</si>
  <si>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</si>
  <si>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</si>
  <si>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</si>
  <si>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</si>
  <si>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</si>
  <si>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</si>
  <si>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</si>
  <si>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</si>
  <si>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</si>
  <si>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</si>
  <si>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</si>
  <si>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</si>
  <si>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</si>
  <si>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</si>
  <si>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</si>
  <si>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</si>
  <si>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</si>
  <si>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</si>
  <si>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</si>
  <si>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</si>
  <si>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</si>
  <si>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</si>
  <si>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</si>
  <si>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</si>
  <si>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</si>
  <si>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</si>
  <si>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</si>
  <si>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</si>
  <si>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</si>
  <si>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</si>
  <si>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</si>
  <si>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</si>
  <si>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</si>
  <si>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</si>
  <si>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</si>
  <si>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</si>
  <si>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</si>
  <si>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</si>
  <si>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</si>
  <si>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</si>
  <si>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</si>
  <si>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</si>
  <si>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</si>
  <si>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</si>
  <si>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</si>
  <si>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</si>
  <si>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</si>
  <si>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</si>
  <si>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</si>
  <si>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</si>
  <si>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</si>
  <si>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</si>
  <si>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</si>
  <si>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</si>
  <si>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</si>
  <si>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</si>
  <si>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</si>
  <si>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</si>
  <si>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</si>
  <si>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</si>
  <si>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</si>
  <si>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</si>
  <si>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</si>
  <si>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</si>
  <si>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</si>
  <si>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</si>
  <si>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</si>
  <si>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</si>
  <si>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</si>
  <si>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</si>
  <si>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</si>
  <si>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</si>
  <si>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</si>
  <si>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</si>
  <si>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</si>
  <si>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</si>
  <si>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</si>
  <si>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</si>
  <si>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</si>
  <si>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</si>
  <si>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</si>
  <si>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</si>
  <si>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</si>
  <si>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</si>
  <si>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</si>
  <si>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</si>
  <si>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</si>
  <si>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</si>
  <si>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</si>
  <si>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</si>
  <si>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</si>
  <si>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</si>
  <si>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</si>
  <si>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</si>
  <si>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</si>
  <si>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</si>
  <si>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</si>
  <si>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</si>
  <si>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</si>
  <si>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</si>
  <si>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</si>
  <si>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</si>
  <si>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</si>
  <si>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</si>
  <si>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</si>
  <si>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</si>
  <si>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</si>
  <si>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</si>
  <si>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</si>
  <si>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</si>
  <si>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</si>
  <si>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</si>
  <si>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</si>
  <si>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</si>
  <si>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</si>
  <si>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</si>
  <si>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</si>
  <si>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</si>
  <si>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</si>
  <si>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</si>
  <si>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</si>
  <si>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</si>
  <si>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</si>
  <si>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</si>
  <si>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</si>
  <si>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</si>
  <si>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</si>
  <si>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</si>
  <si>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</si>
  <si>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</si>
  <si>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</si>
  <si>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</si>
  <si>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</si>
  <si>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</si>
  <si>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</si>
  <si>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</si>
  <si>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</si>
  <si>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</si>
  <si>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</si>
  <si>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</si>
  <si>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</si>
  <si>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</si>
  <si>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</si>
  <si>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</si>
  <si>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</si>
  <si>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</si>
  <si>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</si>
  <si>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</si>
  <si>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</si>
  <si>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</si>
  <si>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</si>
  <si>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</si>
  <si>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</si>
  <si>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</si>
  <si>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</si>
  <si>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</si>
  <si>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</si>
  <si>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</si>
  <si>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</si>
  <si>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</si>
  <si>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</si>
  <si>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</si>
  <si>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</si>
  <si>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</si>
  <si>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</si>
  <si>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</si>
  <si>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</si>
  <si>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</si>
  <si>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</si>
  <si>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</si>
  <si>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</si>
  <si>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</si>
  <si>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</si>
  <si>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</si>
  <si>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</si>
  <si>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</si>
  <si>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</si>
  <si>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</si>
  <si>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</si>
  <si>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</si>
  <si>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</si>
  <si>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</si>
  <si>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</si>
  <si>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</si>
  <si>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</si>
  <si>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</si>
  <si>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</si>
  <si>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</si>
  <si>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</si>
  <si>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</si>
  <si>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</si>
  <si>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</si>
  <si>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</si>
  <si>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</si>
  <si>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</si>
  <si>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</si>
  <si>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</si>
  <si>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</si>
  <si>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</si>
  <si>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</si>
  <si>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</si>
  <si>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</si>
  <si>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</si>
  <si>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</si>
  <si>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</si>
  <si>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</si>
  <si>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</si>
  <si>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</si>
  <si>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</si>
  <si>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</si>
  <si>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</si>
  <si>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</si>
  <si>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</si>
  <si>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</si>
  <si>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</si>
  <si>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</si>
  <si>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</si>
  <si>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</si>
  <si>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</si>
  <si>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</si>
  <si>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</si>
  <si>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</si>
  <si>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</si>
  <si>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</si>
  <si>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</si>
  <si>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</si>
  <si>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</si>
  <si>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</si>
  <si>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</si>
  <si>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</si>
  <si>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</si>
  <si>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</si>
  <si>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</si>
  <si>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</si>
  <si>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</si>
  <si>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</si>
  <si>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</si>
  <si>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</si>
  <si>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</si>
  <si>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</si>
  <si>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</si>
  <si>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</si>
  <si>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</si>
  <si>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</si>
  <si>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</si>
  <si>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</si>
  <si>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</si>
  <si>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</si>
  <si>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</si>
  <si>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</si>
  <si>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</si>
  <si>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</si>
  <si>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</si>
  <si>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</si>
  <si>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</si>
  <si>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</si>
  <si>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</si>
  <si>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</si>
  <si>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</si>
  <si>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</si>
  <si>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</si>
  <si>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</si>
  <si>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</si>
  <si>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</si>
  <si>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</si>
  <si>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</si>
  <si>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</si>
  <si>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</si>
  <si>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</si>
  <si>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</si>
  <si>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</si>
  <si>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</si>
  <si>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</si>
  <si>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</si>
  <si>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</si>
  <si>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</si>
  <si>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</si>
  <si>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</si>
  <si>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</si>
  <si>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</si>
  <si>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</si>
  <si>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</si>
  <si>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</si>
  <si>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</si>
  <si>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</si>
  <si>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</si>
  <si>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</si>
  <si>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</si>
  <si>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</si>
  <si>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</si>
  <si>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</si>
  <si>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</si>
  <si>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</si>
  <si>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</si>
  <si>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</si>
  <si>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</si>
  <si>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</si>
  <si>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</si>
  <si>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</si>
  <si>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</si>
  <si>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</si>
  <si>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</si>
  <si>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</si>
  <si>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</si>
  <si>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</si>
  <si>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</si>
  <si>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</si>
  <si>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</si>
  <si>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</si>
  <si>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</si>
  <si>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</si>
  <si>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</si>
  <si>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</si>
  <si>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</si>
  <si>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</si>
  <si>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</si>
  <si>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</si>
  <si>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</si>
  <si>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</si>
  <si>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</si>
  <si>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</si>
  <si>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</si>
  <si>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</si>
  <si>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</si>
  <si>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</si>
  <si>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</si>
  <si>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</si>
  <si>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</si>
  <si>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</si>
  <si>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</si>
  <si>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</si>
  <si>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</si>
  <si>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</si>
  <si>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</si>
  <si>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</si>
  <si>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</si>
  <si>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</si>
  <si>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</si>
  <si>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</si>
  <si>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</si>
  <si>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</si>
  <si>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</si>
  <si>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</si>
  <si>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</si>
  <si>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</si>
  <si>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</si>
  <si>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</si>
  <si>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</si>
  <si>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</si>
  <si>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</si>
  <si>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</si>
  <si>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</si>
  <si>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</si>
  <si>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</si>
  <si>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</si>
  <si>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</si>
  <si>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</si>
  <si>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</si>
  <si>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</si>
  <si>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</si>
  <si>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</si>
  <si>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</si>
  <si>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</si>
  <si>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</si>
  <si>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</si>
  <si>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</si>
  <si>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</si>
  <si>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</si>
  <si>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</si>
  <si>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</si>
  <si>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</si>
  <si>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</si>
  <si>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</si>
  <si>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</si>
  <si>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</si>
  <si>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</si>
  <si>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</si>
  <si>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</si>
  <si>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</si>
  <si>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</si>
  <si>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</si>
  <si>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</si>
  <si>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</si>
  <si>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</si>
  <si>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</si>
  <si>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</si>
  <si>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</si>
  <si>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</si>
  <si>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</si>
  <si>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</si>
  <si>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</si>
  <si>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</si>
  <si>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</si>
  <si>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</si>
  <si>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</si>
  <si>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</si>
  <si>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</si>
  <si>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</si>
  <si>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</si>
  <si>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</si>
  <si>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</si>
  <si>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</si>
  <si>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</si>
  <si>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</si>
  <si>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</si>
  <si>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</si>
  <si>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</si>
  <si>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</si>
  <si>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</si>
  <si>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</si>
  <si>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</si>
  <si>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</si>
  <si>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</si>
  <si>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</si>
  <si>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</si>
  <si>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</si>
  <si>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</si>
  <si>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</si>
  <si>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</si>
  <si>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</si>
  <si>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</si>
  <si>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</si>
  <si>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</si>
  <si>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</si>
  <si>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</si>
  <si>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</si>
  <si>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</si>
  <si>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</si>
  <si>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</si>
  <si>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</si>
  <si>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</si>
  <si>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</si>
  <si>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</si>
  <si>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</si>
  <si>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</si>
  <si>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</si>
  <si>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</si>
  <si>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</si>
  <si>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</si>
  <si>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</si>
  <si>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</si>
  <si>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</si>
  <si>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</si>
  <si>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</si>
  <si>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</si>
  <si>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</si>
  <si>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</si>
  <si>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</si>
  <si>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</si>
  <si>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</si>
  <si>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</si>
  <si>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</si>
  <si>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</si>
  <si>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</si>
  <si>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</si>
  <si>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</si>
  <si>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</si>
  <si>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</si>
  <si>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</si>
  <si>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</si>
  <si>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</si>
  <si>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</si>
  <si>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</si>
  <si>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</si>
  <si>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</si>
  <si>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</si>
  <si>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</si>
  <si>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</si>
  <si>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</si>
  <si>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</si>
  <si>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</si>
  <si>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</si>
  <si>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</si>
  <si>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</si>
  <si>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</si>
  <si>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</si>
  <si>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</si>
  <si>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</si>
  <si>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</si>
  <si>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</si>
  <si>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</si>
  <si>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</si>
  <si>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</si>
  <si>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</si>
  <si>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</si>
  <si>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</si>
  <si>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</si>
  <si>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</si>
  <si>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</si>
  <si>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</si>
  <si>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</si>
  <si>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</si>
  <si>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</si>
  <si>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</si>
  <si>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</si>
  <si>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</si>
  <si>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</si>
  <si>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</si>
  <si>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</si>
  <si>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</si>
  <si>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</si>
  <si>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</si>
  <si>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</si>
  <si>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</si>
  <si>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</si>
  <si>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</si>
  <si>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</si>
  <si>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</si>
  <si>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</si>
  <si>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</si>
  <si>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</si>
  <si>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</si>
  <si>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</si>
  <si>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</si>
  <si>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</si>
  <si>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</si>
  <si>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</si>
  <si>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</si>
  <si>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</si>
  <si>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</si>
  <si>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</si>
  <si>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</si>
  <si>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</si>
  <si>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</si>
  <si>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</si>
  <si>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</si>
  <si>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</si>
  <si>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</si>
  <si>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</si>
  <si>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</si>
  <si>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</si>
  <si>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</si>
  <si>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</si>
  <si>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</si>
  <si>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</si>
  <si>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</si>
  <si>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</si>
  <si>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</si>
  <si>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</si>
  <si>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</si>
  <si>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</si>
  <si>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</si>
  <si>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</si>
  <si>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</si>
  <si>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</si>
  <si>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</si>
  <si>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</si>
  <si>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</si>
  <si>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</si>
  <si>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</si>
  <si>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</si>
  <si>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</si>
  <si>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</si>
  <si>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</si>
  <si>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</si>
  <si>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</si>
  <si>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</si>
  <si>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</si>
  <si>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</si>
  <si>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</si>
  <si>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</si>
  <si>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</si>
  <si>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</si>
  <si>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</si>
  <si>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</si>
  <si>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</si>
  <si>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</si>
  <si>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</si>
  <si>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</si>
  <si>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</si>
  <si>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</si>
  <si>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</si>
  <si>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</si>
  <si>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</si>
  <si>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</si>
  <si>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</si>
  <si>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</si>
  <si>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</si>
  <si>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</si>
  <si>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</si>
  <si>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</si>
  <si>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</si>
  <si>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</si>
  <si>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</si>
  <si>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</si>
  <si>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</si>
  <si>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</si>
  <si>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</si>
  <si>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</si>
  <si>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</si>
  <si>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</si>
  <si>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</si>
  <si>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</si>
  <si>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</si>
  <si>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</si>
  <si>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</si>
  <si>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</si>
  <si>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</si>
  <si>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</si>
  <si>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</si>
  <si>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</si>
  <si>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</si>
  <si>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</si>
  <si>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</si>
  <si>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</si>
  <si>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</si>
  <si>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</si>
  <si>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</si>
  <si>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</si>
  <si>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</si>
  <si>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</si>
  <si>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</si>
  <si>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</si>
  <si>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</si>
  <si>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</si>
  <si>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</si>
  <si>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</si>
  <si>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</si>
  <si>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</si>
  <si>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</si>
  <si>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</si>
  <si>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</si>
  <si>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</si>
  <si>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</si>
  <si>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</si>
  <si>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</si>
  <si>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</si>
  <si>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</si>
  <si>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</si>
  <si>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</si>
  <si>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</si>
  <si>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</si>
  <si>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</si>
  <si>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</si>
  <si>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</si>
  <si>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</si>
  <si>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</si>
  <si>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</si>
  <si>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</si>
  <si>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</si>
  <si>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</si>
  <si>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</si>
  <si>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</si>
  <si>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</si>
  <si>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</si>
  <si>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</si>
  <si>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</si>
  <si>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</si>
  <si>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</si>
  <si>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</si>
  <si>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</si>
  <si>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</si>
  <si>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</si>
  <si>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</si>
  <si>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</si>
  <si>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</si>
  <si>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</si>
  <si>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</si>
  <si>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</si>
  <si>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</si>
  <si>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</si>
  <si>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</si>
  <si>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</si>
  <si>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</si>
  <si>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</si>
  <si>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</si>
  <si>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</si>
  <si>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</si>
  <si>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</si>
  <si>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</si>
  <si>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</si>
  <si>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</si>
  <si>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</si>
  <si>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</si>
  <si>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</si>
  <si>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</si>
  <si>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</si>
  <si>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</si>
  <si>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</si>
  <si>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</si>
  <si>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</si>
  <si>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</si>
  <si>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</si>
  <si>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</si>
  <si>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</si>
  <si>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</si>
  <si>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</si>
  <si>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</si>
  <si>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</si>
  <si>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</si>
  <si>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</si>
  <si>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</si>
  <si>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</si>
  <si>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</si>
  <si>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</si>
  <si>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</si>
  <si>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</si>
  <si>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</si>
  <si>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</si>
  <si>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</si>
  <si>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</si>
  <si>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</si>
  <si>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</si>
  <si>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</si>
  <si>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</si>
  <si>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</si>
  <si>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</si>
  <si>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</si>
  <si>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</si>
  <si>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</si>
  <si>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</si>
  <si>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</si>
  <si>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</si>
  <si>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</si>
  <si>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</si>
  <si>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</si>
  <si>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</si>
  <si>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</si>
  <si>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</si>
  <si>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</si>
  <si>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</si>
  <si>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</si>
  <si>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</si>
  <si>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</si>
  <si>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</si>
  <si>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</si>
  <si>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</si>
  <si>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</si>
  <si>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</si>
  <si>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</si>
  <si>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</si>
  <si>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</si>
  <si>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</si>
  <si>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</si>
  <si>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</si>
  <si>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</si>
  <si>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</si>
  <si>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</si>
  <si>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</si>
  <si>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</si>
  <si>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</si>
  <si>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</si>
  <si>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</si>
  <si>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</si>
  <si>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</si>
  <si>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</si>
  <si>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</si>
  <si>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</si>
  <si>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</si>
  <si>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</si>
  <si>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</si>
  <si>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</si>
  <si>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</si>
  <si>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</si>
  <si>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</si>
  <si>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</si>
  <si>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</si>
  <si>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</si>
  <si>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</si>
  <si>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</si>
  <si>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</si>
  <si>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</si>
  <si>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</si>
  <si>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</si>
  <si>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</si>
  <si>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</si>
  <si>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</si>
  <si>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</si>
  <si>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</si>
  <si>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</si>
  <si>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</si>
  <si>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</si>
  <si>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</si>
  <si>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</si>
  <si>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</si>
  <si>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</si>
  <si>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</si>
  <si>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</si>
  <si>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</si>
  <si>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</si>
  <si>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</si>
  <si>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</si>
  <si>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</si>
  <si>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</si>
  <si>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</si>
  <si>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</si>
  <si>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</si>
  <si>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</si>
  <si>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</si>
  <si>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</si>
  <si>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</si>
  <si>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</si>
  <si>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</si>
  <si>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</si>
  <si>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</si>
  <si>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</si>
  <si>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</si>
  <si>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</si>
  <si>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</si>
  <si>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</si>
  <si>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</si>
  <si>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</si>
  <si>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</si>
  <si>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</si>
  <si>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</si>
  <si>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</si>
  <si>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</si>
  <si>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</si>
  <si>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</si>
  <si>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</si>
  <si>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</si>
  <si>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</si>
  <si>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</si>
  <si>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</si>
  <si>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</si>
  <si>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</si>
  <si>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</si>
  <si>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</si>
  <si>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</si>
  <si>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</si>
  <si>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</si>
  <si>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</si>
  <si>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</si>
  <si>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</si>
  <si>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</si>
  <si>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</si>
  <si>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</si>
  <si>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</si>
  <si>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</si>
  <si>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</si>
  <si>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</si>
  <si>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</si>
  <si>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</si>
  <si>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</si>
  <si>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</si>
  <si>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</si>
  <si>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</si>
  <si>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</si>
  <si>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</si>
  <si>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</si>
  <si>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</si>
  <si>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</si>
  <si>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</si>
  <si>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</si>
  <si>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</si>
  <si>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</si>
  <si>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</si>
  <si>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</si>
  <si>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</si>
  <si>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</si>
  <si>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</si>
  <si>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</si>
  <si>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</si>
  <si>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</si>
  <si>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</si>
  <si>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</si>
  <si>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</si>
  <si>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</si>
  <si>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</si>
  <si>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</si>
  <si>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</si>
  <si>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</si>
  <si>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</si>
  <si>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</si>
  <si>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</si>
  <si>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</si>
  <si>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</si>
  <si>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</si>
  <si>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</si>
  <si>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</si>
  <si>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</si>
  <si>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</si>
  <si>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</si>
  <si>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</si>
  <si>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</si>
  <si>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</si>
  <si>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</si>
  <si>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</si>
  <si>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</si>
  <si>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</si>
  <si>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</si>
  <si>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</si>
  <si>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</si>
  <si>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</si>
  <si>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</si>
  <si>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</si>
  <si>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</si>
  <si>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</si>
  <si>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</si>
  <si>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</si>
  <si>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</si>
  <si>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</si>
  <si>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</si>
  <si>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</si>
  <si>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</si>
  <si>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</si>
  <si>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</si>
  <si>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</si>
  <si>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</si>
  <si>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</si>
  <si>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</si>
  <si>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</si>
  <si>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</si>
  <si>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</si>
  <si>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</si>
  <si>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</si>
  <si>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</si>
  <si>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</si>
  <si>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</si>
  <si>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</si>
  <si>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</si>
  <si>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</si>
  <si>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</si>
  <si>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</si>
  <si>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</si>
  <si>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</si>
  <si>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</si>
  <si>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</si>
  <si>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</si>
  <si>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</si>
  <si>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</si>
  <si>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</si>
  <si>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</si>
  <si>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</si>
  <si>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</si>
  <si>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</si>
  <si>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</si>
  <si>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</si>
  <si>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</si>
  <si>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</si>
  <si>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</si>
  <si>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</si>
  <si>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</si>
  <si>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</si>
  <si>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</si>
  <si>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</si>
  <si>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</si>
  <si>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</si>
  <si>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</si>
  <si>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</si>
  <si>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</si>
  <si>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</si>
  <si>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</si>
  <si>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</si>
  <si>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</si>
  <si>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</si>
  <si>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</si>
  <si>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</si>
  <si>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</si>
  <si>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</si>
  <si>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</si>
  <si>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</si>
  <si>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</si>
  <si>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</si>
  <si>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</si>
  <si>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</si>
  <si>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</si>
  <si>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</si>
  <si>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</si>
  <si>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</si>
  <si>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</si>
  <si>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</si>
  <si>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</si>
  <si>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</si>
  <si>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</si>
  <si>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</si>
  <si>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</si>
  <si>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</si>
  <si>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</si>
  <si>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</si>
  <si>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</si>
  <si>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</si>
  <si>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</si>
  <si>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</si>
  <si>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</si>
  <si>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</si>
  <si>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</si>
  <si>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</si>
  <si>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</si>
  <si>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</si>
  <si>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</si>
  <si>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</si>
  <si>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</si>
  <si>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</si>
  <si>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</si>
  <si>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</si>
  <si>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</si>
  <si>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</si>
  <si>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</si>
  <si>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</si>
  <si>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</si>
  <si>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</si>
  <si>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</si>
  <si>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</si>
  <si>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</si>
  <si>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</si>
  <si>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</si>
  <si>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</si>
  <si>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</si>
  <si>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</si>
  <si>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</si>
  <si>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</si>
  <si>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</si>
  <si>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</si>
  <si>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</si>
  <si>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</si>
  <si>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</si>
  <si>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</si>
  <si>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</si>
  <si>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</si>
  <si>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</si>
  <si>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</si>
  <si>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</si>
  <si>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</si>
  <si>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</si>
  <si>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</si>
  <si>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</si>
  <si>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</si>
  <si>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</si>
  <si>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</si>
  <si>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</si>
  <si>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</si>
  <si>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</si>
  <si>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</si>
  <si>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</si>
  <si>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</si>
  <si>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</si>
  <si>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</si>
  <si>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</si>
  <si>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</si>
  <si>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</si>
  <si>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</si>
  <si>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</si>
  <si>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</si>
  <si>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</si>
  <si>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</si>
  <si>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</si>
  <si>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</si>
  <si>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</si>
  <si>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</si>
  <si>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</si>
  <si>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</si>
  <si>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</si>
  <si>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</si>
  <si>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</si>
  <si>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</si>
  <si>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</si>
  <si>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</si>
  <si>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</si>
  <si>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</si>
  <si>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</si>
  <si>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</si>
  <si>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</si>
  <si>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</si>
  <si>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</si>
  <si>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</si>
  <si>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</si>
  <si>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</si>
  <si>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</si>
  <si>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</si>
  <si>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</si>
  <si>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</si>
  <si>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</si>
  <si>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</si>
  <si>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</si>
  <si>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</si>
  <si>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</si>
  <si>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</si>
  <si>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</si>
  <si>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</si>
  <si>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</si>
  <si>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</si>
  <si>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</si>
  <si>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</si>
  <si>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</si>
  <si>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</si>
  <si>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</si>
  <si>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</si>
  <si>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</si>
  <si>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</si>
  <si>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</si>
  <si>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</si>
  <si>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</si>
  <si>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</si>
  <si>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</si>
  <si>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</si>
  <si>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</si>
  <si>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</si>
  <si>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</si>
  <si>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</si>
  <si>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</si>
  <si>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</si>
  <si>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</si>
  <si>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</si>
  <si>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</si>
  <si>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</si>
  <si>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</si>
  <si>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</si>
  <si>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</si>
  <si>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</si>
  <si>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</si>
  <si>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</si>
  <si>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</si>
  <si>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</si>
  <si>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</si>
  <si>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</si>
  <si>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</si>
  <si>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</si>
  <si>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</si>
  <si>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</si>
  <si>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</si>
  <si>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</si>
  <si>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</si>
  <si>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</si>
  <si>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</si>
  <si>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</si>
  <si>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</si>
  <si>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</si>
  <si>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</si>
  <si>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</si>
  <si>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</si>
  <si>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</si>
  <si>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</si>
  <si>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</si>
  <si>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</si>
  <si>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</si>
  <si>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</si>
  <si>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</si>
  <si>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</si>
  <si>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</si>
  <si>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</si>
  <si>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</si>
  <si>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</si>
  <si>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</si>
  <si>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</si>
  <si>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</si>
  <si>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</si>
  <si>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</si>
  <si>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</si>
  <si>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</si>
  <si>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</si>
  <si>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</si>
  <si>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</si>
  <si>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</si>
  <si>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</si>
  <si>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</si>
  <si>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</si>
  <si>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</si>
  <si>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</si>
  <si>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</si>
  <si>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</si>
  <si>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</si>
  <si>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</si>
  <si>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</si>
  <si>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</si>
  <si>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</si>
  <si>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</si>
  <si>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</si>
  <si>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</si>
  <si>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</si>
  <si>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</si>
  <si>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</si>
  <si>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</si>
  <si>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</si>
  <si>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</si>
  <si>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</si>
  <si>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</si>
  <si>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</si>
  <si>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</si>
  <si>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</si>
  <si>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</si>
  <si>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</si>
  <si>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</si>
  <si>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</si>
  <si>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</si>
  <si>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</si>
  <si>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</si>
  <si>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</si>
  <si>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</si>
  <si>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</si>
  <si>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</si>
  <si>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</si>
  <si>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</si>
  <si>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</si>
  <si>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</si>
  <si>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</si>
  <si>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</si>
  <si>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</si>
  <si>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</si>
  <si>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</si>
  <si>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</si>
  <si>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</si>
  <si>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</si>
  <si>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</si>
  <si>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</si>
  <si>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</si>
  <si>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</si>
  <si>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</si>
  <si>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</si>
  <si>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</si>
  <si>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</si>
  <si>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</si>
  <si>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</si>
  <si>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</si>
  <si>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</si>
  <si>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</si>
  <si>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</si>
  <si>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</si>
  <si>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</si>
  <si>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</si>
  <si>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</si>
  <si>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</si>
  <si>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</si>
  <si>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</si>
  <si>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</si>
  <si>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</si>
  <si>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</si>
  <si>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</si>
  <si>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</si>
  <si>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</si>
  <si>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</si>
  <si>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</si>
  <si>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</si>
  <si>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</si>
  <si>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</si>
  <si>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</si>
  <si>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</si>
  <si>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</si>
  <si>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</si>
  <si>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</si>
  <si>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</si>
  <si>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</si>
  <si>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</si>
  <si>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</si>
  <si>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</si>
  <si>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</si>
  <si>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</si>
  <si>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</si>
  <si>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</si>
  <si>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</si>
  <si>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</si>
  <si>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</si>
  <si>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</si>
  <si>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</si>
  <si>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</si>
  <si>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</si>
  <si>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</si>
  <si>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</si>
  <si>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</si>
  <si>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</si>
  <si>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</si>
  <si>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</si>
  <si>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</si>
  <si>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</si>
  <si>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</si>
  <si>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</si>
  <si>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</si>
  <si>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</si>
  <si>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</si>
  <si>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</si>
  <si>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</si>
  <si>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</si>
  <si>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</si>
  <si>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</si>
  <si>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</si>
  <si>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</si>
  <si>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</si>
  <si>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</si>
  <si>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</si>
  <si>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</si>
  <si>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</si>
  <si>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</si>
  <si>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</si>
  <si>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</si>
  <si>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</si>
  <si>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</si>
  <si>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</si>
  <si>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</si>
  <si>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</si>
  <si>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</si>
  <si>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</si>
  <si>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</si>
  <si>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</si>
  <si>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</si>
  <si>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</si>
  <si>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</si>
  <si>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</si>
  <si>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</si>
  <si>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</si>
  <si>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</si>
  <si>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</si>
  <si>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</si>
  <si>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</si>
  <si>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</si>
  <si>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</si>
  <si>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</si>
  <si>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</si>
  <si>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</si>
  <si>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</si>
  <si>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</si>
  <si>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</si>
  <si>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</si>
  <si>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</si>
  <si>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</si>
  <si>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</si>
  <si>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</si>
  <si>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</si>
  <si>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</si>
  <si>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</si>
  <si>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</si>
  <si>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</si>
  <si>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</si>
  <si>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</si>
  <si>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</si>
  <si>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</si>
  <si>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</si>
  <si>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</si>
  <si>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</si>
  <si>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</si>
  <si>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</si>
  <si>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</si>
  <si>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</si>
  <si>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</si>
  <si>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</si>
  <si>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</si>
  <si>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</si>
  <si>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</si>
  <si>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</si>
  <si>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</si>
  <si>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</si>
  <si>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</si>
  <si>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</si>
  <si>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</si>
  <si>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</si>
  <si>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</si>
  <si>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</si>
  <si>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</si>
  <si>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</si>
  <si>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</si>
  <si>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</si>
  <si>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</si>
  <si>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</si>
  <si>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</si>
  <si>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</si>
  <si>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</si>
  <si>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</si>
  <si>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</si>
  <si>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</si>
  <si>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</si>
  <si>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</si>
  <si>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</si>
  <si>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</si>
  <si>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</si>
  <si>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</si>
  <si>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</si>
  <si>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</si>
  <si>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</si>
  <si>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</si>
  <si>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</si>
  <si>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</si>
  <si>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</si>
  <si>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</si>
  <si>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</si>
  <si>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</si>
  <si>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</si>
  <si>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</si>
  <si>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</si>
  <si>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</si>
  <si>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</si>
  <si>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</si>
  <si>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</si>
  <si>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</si>
  <si>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</si>
  <si>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</si>
  <si>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</si>
  <si>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</si>
  <si>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</si>
  <si>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</si>
  <si>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</si>
  <si>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</si>
  <si>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</si>
  <si>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</si>
  <si>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</si>
  <si>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</si>
  <si>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</si>
  <si>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</si>
  <si>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</si>
  <si>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</si>
  <si>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</si>
  <si>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</si>
  <si>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</si>
  <si>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</si>
  <si>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</si>
  <si>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</si>
  <si>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</si>
  <si>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</si>
  <si>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</si>
  <si>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</si>
  <si>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</si>
  <si>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</si>
  <si>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</si>
  <si>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</si>
  <si>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</si>
  <si>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</si>
  <si>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</si>
  <si>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</si>
  <si>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</si>
  <si>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</si>
  <si>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</si>
  <si>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</si>
  <si>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</si>
  <si>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</si>
  <si>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</si>
  <si>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</si>
  <si>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</si>
  <si>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</si>
  <si>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</si>
  <si>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</si>
  <si>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</si>
  <si>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</si>
  <si>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</si>
  <si>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</si>
  <si>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</si>
  <si>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</si>
  <si>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</si>
  <si>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</si>
  <si>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</si>
  <si>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</si>
  <si>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</si>
  <si>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</si>
  <si>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</si>
  <si>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</si>
  <si>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</si>
  <si>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</si>
  <si>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</si>
  <si>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</si>
  <si>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</si>
  <si>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</si>
  <si>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</si>
  <si>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</si>
  <si>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</si>
  <si>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</si>
  <si>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</si>
  <si>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</si>
  <si>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</si>
  <si>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</si>
  <si>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</si>
  <si>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</si>
  <si>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</si>
  <si>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</si>
  <si>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</si>
  <si>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</si>
  <si>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</si>
  <si>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</si>
  <si>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</si>
  <si>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</si>
  <si>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</si>
  <si>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</si>
  <si>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</si>
  <si>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</si>
  <si>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</si>
  <si>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</si>
  <si>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</si>
  <si>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</si>
  <si>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</si>
  <si>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</si>
  <si>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</si>
  <si>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</si>
  <si>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</si>
  <si>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</si>
  <si>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</si>
  <si>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</si>
  <si>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</si>
  <si>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</si>
  <si>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</si>
  <si>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</si>
  <si>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</si>
  <si>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</si>
  <si>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</si>
  <si>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</si>
  <si>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</si>
  <si>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</si>
  <si>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</si>
  <si>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</si>
  <si>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</si>
  <si>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</si>
  <si>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</si>
  <si>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</si>
  <si>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</si>
  <si>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</si>
  <si>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</si>
  <si>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</si>
  <si>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</si>
  <si>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</si>
  <si>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</si>
  <si>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</si>
  <si>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</si>
  <si>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</si>
  <si>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</si>
  <si>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</si>
  <si>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</si>
  <si>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</si>
  <si>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</si>
  <si>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</si>
  <si>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</si>
  <si>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</si>
  <si>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</si>
  <si>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</si>
  <si>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</si>
  <si>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</si>
  <si>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</si>
  <si>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</si>
  <si>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</si>
  <si>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</si>
  <si>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</si>
  <si>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</si>
  <si>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</si>
  <si>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</si>
  <si>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</si>
  <si>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</si>
  <si>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</si>
  <si>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</si>
  <si>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</si>
  <si>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</si>
  <si>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</si>
  <si>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</si>
  <si>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</si>
  <si>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</si>
  <si>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</si>
  <si>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</si>
  <si>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</si>
  <si>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</si>
  <si>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</si>
  <si>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</si>
  <si>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</si>
  <si>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</si>
  <si>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</si>
  <si>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</si>
  <si>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</si>
  <si>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</si>
  <si>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</si>
  <si>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</si>
  <si>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</si>
  <si>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</si>
  <si>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</si>
  <si>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</si>
  <si>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</si>
  <si>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</si>
  <si>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</si>
  <si>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</si>
  <si>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</si>
  <si>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</si>
  <si>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</si>
  <si>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</si>
  <si>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</si>
  <si>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</si>
  <si>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</si>
  <si>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</si>
  <si>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</si>
  <si>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</si>
  <si>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</si>
  <si>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</si>
  <si>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</si>
  <si>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</si>
  <si>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</si>
  <si>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</si>
  <si>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</si>
  <si>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</si>
  <si>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</si>
  <si>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</si>
  <si>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</si>
  <si>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</si>
  <si>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</si>
  <si>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</si>
  <si>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</si>
  <si>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</si>
  <si>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</si>
  <si>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</si>
  <si>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</si>
  <si>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</si>
  <si>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</si>
  <si>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</si>
  <si>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</si>
  <si>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</si>
  <si>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</si>
  <si>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</si>
  <si>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</si>
  <si>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</si>
  <si>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</si>
  <si>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</si>
  <si>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</si>
  <si>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</si>
  <si>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</si>
  <si>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</si>
  <si>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</si>
  <si>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</si>
  <si>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</si>
  <si>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</si>
  <si>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</si>
  <si>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</si>
  <si>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</si>
  <si>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</si>
  <si>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</si>
  <si>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</si>
  <si>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</si>
  <si>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</si>
  <si>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</si>
  <si>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</si>
  <si>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</si>
  <si>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</si>
  <si>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</si>
  <si>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</si>
  <si>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</si>
  <si>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</si>
  <si>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</si>
  <si>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</si>
  <si>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</si>
  <si>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</si>
  <si>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</si>
  <si>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</si>
  <si>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</si>
  <si>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</si>
  <si>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</si>
  <si>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</si>
  <si>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</si>
  <si>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</si>
  <si>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</si>
  <si>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</si>
  <si>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</si>
  <si>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</si>
  <si>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</si>
  <si>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</si>
  <si>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</si>
  <si>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</si>
  <si>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</si>
  <si>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</si>
  <si>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</si>
  <si>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</si>
  <si>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</si>
  <si>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</si>
  <si>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</si>
  <si>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</si>
  <si>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</si>
  <si>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</si>
  <si>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</si>
  <si>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</si>
  <si>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</si>
  <si>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</si>
  <si>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</si>
  <si>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</si>
  <si>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</si>
  <si>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</si>
  <si>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</si>
  <si>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</si>
  <si>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</si>
  <si>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</si>
  <si>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</si>
  <si>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</si>
  <si>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</si>
  <si>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</si>
  <si>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</si>
  <si>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</si>
  <si>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</si>
  <si>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</si>
  <si>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</si>
  <si>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</si>
  <si>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</si>
  <si>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</si>
  <si>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</si>
  <si>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</si>
  <si>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</si>
  <si>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</si>
  <si>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</si>
  <si>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</si>
  <si>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</si>
  <si>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</si>
  <si>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</si>
  <si>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</si>
  <si>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</si>
  <si>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</si>
  <si>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</si>
  <si>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</si>
  <si>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</si>
  <si>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</si>
  <si>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</si>
  <si>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</si>
  <si>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</si>
  <si>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</si>
  <si>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</si>
  <si>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</si>
  <si>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</si>
  <si>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</si>
  <si>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</si>
  <si>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</si>
  <si>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</si>
  <si>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</si>
  <si>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</si>
  <si>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</si>
  <si>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</si>
  <si>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</si>
  <si>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</si>
  <si>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</si>
  <si>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</si>
  <si>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</si>
  <si>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</si>
  <si>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</si>
  <si>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</si>
  <si>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</si>
  <si>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</si>
  <si>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</si>
  <si>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</si>
  <si>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</si>
  <si>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</si>
  <si>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</si>
  <si>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</si>
  <si>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</si>
  <si>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</si>
  <si>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</si>
  <si>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</si>
  <si>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</si>
  <si>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</si>
  <si>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</si>
  <si>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</si>
  <si>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</si>
  <si>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</si>
  <si>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</si>
  <si>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</si>
  <si>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</si>
  <si>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</si>
  <si>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</si>
  <si>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</si>
  <si>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</si>
  <si>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</si>
  <si>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</si>
  <si>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</si>
  <si>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</si>
  <si>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</si>
  <si>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</si>
  <si>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</si>
  <si>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</si>
  <si>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</si>
  <si>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</si>
  <si>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</si>
  <si>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</si>
  <si>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</si>
  <si>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</si>
  <si>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</si>
  <si>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</si>
  <si>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</si>
  <si>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</si>
  <si>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</si>
  <si>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</si>
  <si>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</si>
  <si>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</si>
  <si>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</si>
  <si>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</si>
  <si>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</si>
  <si>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</si>
  <si>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</si>
  <si>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</si>
  <si>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</si>
  <si>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</si>
  <si>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</si>
  <si>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</si>
  <si>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</si>
  <si>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</si>
  <si>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</si>
  <si>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</si>
  <si>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</si>
  <si>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</si>
  <si>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</si>
  <si>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</si>
  <si>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</si>
  <si>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</si>
  <si>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</si>
  <si>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</si>
  <si>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</si>
  <si>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</si>
  <si>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</si>
  <si>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</si>
  <si>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</si>
  <si>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</si>
  <si>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</si>
  <si>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</si>
  <si>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</si>
  <si>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</si>
  <si>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</si>
  <si>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</si>
  <si>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</si>
  <si>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</si>
  <si>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</si>
  <si>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</si>
  <si>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</si>
  <si>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</si>
  <si>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</si>
  <si>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</si>
  <si>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</si>
  <si>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</si>
  <si>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</si>
  <si>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</si>
  <si>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</si>
  <si>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</si>
  <si>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</si>
  <si>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</si>
  <si>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</si>
  <si>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</si>
  <si>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</si>
  <si>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</si>
  <si>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</si>
  <si>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</si>
  <si>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</si>
  <si>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</si>
  <si>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</si>
  <si>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</si>
  <si>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</si>
  <si>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</si>
  <si>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</si>
  <si>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</si>
  <si>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</si>
  <si>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</si>
  <si>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</si>
  <si>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</si>
  <si>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</si>
  <si>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</si>
  <si>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</si>
  <si>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</si>
  <si>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</si>
  <si>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</si>
  <si>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</si>
  <si>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</si>
  <si>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</si>
  <si>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</si>
  <si>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</si>
  <si>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</si>
  <si>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</si>
  <si>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</si>
  <si>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</si>
  <si>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</si>
  <si>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</si>
  <si>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</si>
  <si>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</si>
  <si>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</si>
  <si>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</si>
  <si>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</si>
  <si>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</si>
  <si>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</si>
  <si>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</si>
  <si>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</si>
  <si>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</si>
  <si>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</si>
  <si>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</si>
  <si>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</si>
  <si>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</si>
  <si>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</si>
  <si>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</si>
  <si>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</si>
  <si>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</si>
  <si>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</si>
  <si>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</si>
  <si>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</si>
  <si>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</si>
  <si>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</si>
  <si>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</si>
  <si>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</si>
  <si>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</si>
  <si>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</si>
  <si>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</si>
  <si>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</si>
  <si>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</si>
  <si>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</si>
  <si>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</si>
  <si>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</si>
  <si>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</si>
  <si>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</si>
  <si>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</si>
  <si>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</si>
  <si>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</si>
  <si>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</si>
  <si>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</si>
  <si>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</si>
  <si>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</si>
  <si>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</si>
  <si>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</si>
  <si>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</si>
  <si>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</si>
  <si>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</si>
  <si>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</si>
  <si>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</si>
  <si>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</si>
  <si>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</si>
  <si>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</si>
  <si>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</si>
  <si>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</si>
  <si>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</si>
  <si>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</si>
  <si>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</si>
  <si>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</si>
  <si>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</si>
  <si>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</si>
  <si>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</si>
  <si>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</si>
  <si>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</si>
  <si>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</si>
  <si>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</si>
  <si>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</si>
  <si>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</si>
  <si>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</si>
  <si>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</si>
  <si>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</si>
  <si>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</si>
  <si>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</si>
  <si>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</si>
  <si>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</si>
  <si>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</si>
  <si>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</si>
  <si>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</si>
  <si>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</si>
  <si>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</si>
  <si>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</si>
  <si>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</si>
  <si>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</si>
  <si>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</si>
  <si>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</si>
  <si>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</si>
  <si>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</si>
  <si>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</si>
  <si>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</si>
  <si>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</si>
  <si>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</si>
  <si>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</si>
  <si>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</si>
  <si>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</si>
  <si>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</si>
  <si>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</si>
  <si>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</si>
  <si>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</si>
  <si>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</si>
  <si>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</si>
  <si>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</si>
  <si>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</si>
  <si>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</si>
  <si>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</si>
  <si>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</si>
  <si>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</si>
  <si>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</si>
  <si>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</si>
  <si>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</si>
  <si>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</si>
  <si>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</si>
  <si>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</si>
  <si>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</si>
  <si>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</si>
  <si>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</si>
  <si>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</si>
  <si>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</si>
  <si>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</si>
  <si>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</si>
  <si>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</si>
  <si>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</si>
  <si>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</si>
  <si>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</si>
  <si>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</si>
  <si>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</si>
  <si>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</si>
  <si>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</si>
  <si>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</si>
  <si>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</si>
  <si>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</si>
  <si>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</si>
  <si>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</si>
  <si>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</si>
  <si>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</si>
  <si>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</si>
  <si>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</si>
  <si>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</si>
  <si>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</si>
  <si>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</si>
  <si>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</si>
  <si>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</si>
  <si>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</si>
  <si>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</si>
  <si>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</si>
  <si>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</si>
  <si>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</si>
  <si>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</si>
  <si>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</si>
  <si>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</si>
  <si>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</si>
  <si>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</si>
  <si>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</si>
  <si>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</si>
  <si>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</si>
  <si>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</si>
  <si>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</si>
  <si>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</si>
  <si>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</si>
  <si>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</si>
  <si>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</si>
  <si>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</si>
  <si>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</si>
  <si>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</si>
  <si>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</si>
  <si>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</si>
  <si>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</si>
  <si>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</si>
  <si>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</si>
  <si>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</si>
  <si>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</si>
  <si>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</si>
  <si>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</si>
  <si>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</si>
  <si>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</si>
  <si>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</si>
  <si>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</si>
  <si>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</si>
  <si>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</si>
  <si>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</si>
  <si>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</si>
  <si>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</si>
  <si>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</si>
  <si>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</si>
  <si>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</si>
  <si>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</si>
  <si>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</si>
  <si>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</si>
  <si>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</si>
  <si>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</si>
  <si>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</si>
  <si>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</si>
  <si>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</si>
  <si>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</si>
  <si>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</si>
  <si>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</si>
  <si>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</si>
  <si>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</si>
  <si>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</si>
  <si>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</si>
  <si>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</si>
  <si>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</si>
  <si>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</si>
  <si>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</si>
  <si>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</si>
  <si>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</si>
  <si>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</si>
  <si>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</si>
  <si>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</si>
  <si>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</si>
  <si>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</si>
  <si>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</si>
  <si>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</si>
  <si>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</si>
  <si>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</si>
  <si>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</si>
  <si>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</si>
  <si>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</si>
  <si>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</si>
  <si>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</si>
  <si>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</si>
  <si>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</si>
  <si>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</si>
  <si>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</si>
  <si>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</si>
  <si>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</si>
  <si>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</si>
  <si>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</si>
  <si>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</si>
  <si>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</si>
  <si>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</si>
  <si>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</si>
  <si>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</si>
  <si>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</si>
  <si>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</si>
  <si>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</si>
  <si>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</si>
  <si>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</si>
  <si>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</si>
  <si>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</si>
  <si>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</si>
  <si>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</si>
  <si>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</si>
  <si>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</si>
  <si>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</si>
  <si>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</si>
  <si>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</si>
  <si>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</si>
  <si>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</si>
  <si>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</si>
  <si>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</si>
  <si>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</si>
  <si>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</si>
  <si>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</si>
  <si>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</si>
  <si>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</si>
  <si>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</si>
  <si>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</si>
  <si>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</si>
  <si>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</si>
  <si>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</si>
  <si>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</si>
  <si>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</si>
  <si>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</si>
  <si>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</si>
  <si>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</si>
  <si>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</si>
  <si>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</si>
  <si>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</si>
  <si>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</si>
  <si>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</si>
  <si>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</si>
  <si>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</si>
  <si>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</si>
  <si>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</si>
  <si>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</si>
  <si>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</si>
  <si>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</si>
  <si>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</si>
  <si>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</si>
  <si>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</si>
  <si>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</si>
  <si>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</si>
  <si>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</si>
  <si>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</si>
  <si>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</si>
  <si>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</si>
  <si>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</si>
  <si>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</si>
  <si>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</si>
  <si>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</si>
  <si>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</si>
  <si>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</si>
  <si>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</si>
  <si>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</si>
  <si>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</si>
  <si>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</si>
  <si>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</si>
  <si>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</si>
  <si>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</si>
  <si>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</si>
  <si>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</si>
  <si>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</si>
  <si>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</si>
  <si>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</si>
  <si>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</si>
  <si>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</si>
  <si>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</si>
  <si>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</si>
  <si>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</si>
  <si>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</si>
  <si>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</si>
  <si>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</si>
  <si>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</si>
  <si>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</si>
  <si>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</si>
  <si>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</si>
  <si>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</si>
  <si>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</si>
  <si>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</si>
  <si>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</si>
  <si>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</si>
  <si>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</si>
  <si>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</si>
  <si>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</si>
  <si>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</si>
  <si>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</si>
  <si>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</si>
  <si>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</si>
  <si>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</si>
  <si>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</si>
  <si>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</si>
  <si>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</si>
  <si>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</si>
  <si>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</si>
  <si>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</si>
  <si>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</si>
  <si>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</si>
  <si>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</si>
  <si>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</si>
  <si>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</si>
  <si>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</si>
  <si>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</si>
  <si>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</si>
  <si>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</si>
  <si>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</si>
  <si>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</si>
  <si>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</si>
  <si>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</si>
  <si>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</si>
  <si>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</si>
  <si>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</si>
  <si>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</si>
  <si>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</si>
  <si>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</si>
  <si>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</si>
  <si>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</si>
  <si>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</si>
  <si>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</si>
  <si>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</si>
  <si>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</si>
  <si>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</si>
  <si>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</si>
  <si>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</si>
  <si>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</si>
  <si>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</si>
  <si>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</si>
  <si>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</si>
  <si>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</si>
  <si>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</si>
  <si>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</si>
  <si>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</si>
  <si>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</si>
  <si>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</si>
  <si>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</si>
  <si>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</si>
  <si>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</si>
  <si>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</si>
  <si>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</si>
  <si>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</si>
  <si>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</si>
  <si>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</si>
  <si>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</si>
  <si>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</si>
  <si>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</si>
  <si>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</si>
  <si>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</si>
  <si>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</si>
  <si>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</si>
  <si>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</si>
  <si>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</si>
  <si>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</si>
  <si>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</si>
  <si>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</si>
  <si>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</si>
  <si>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</si>
  <si>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</si>
  <si>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</si>
  <si>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</si>
  <si>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</si>
  <si>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</si>
  <si>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</si>
  <si>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</si>
  <si>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</si>
  <si>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</si>
  <si>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</si>
  <si>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</si>
  <si>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</si>
  <si>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</si>
  <si>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</si>
  <si>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</si>
  <si>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</si>
  <si>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</si>
  <si>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</si>
  <si>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</si>
  <si>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</si>
  <si>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</si>
  <si>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</si>
  <si>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</si>
  <si>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</si>
  <si>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</si>
  <si>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</si>
  <si>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</si>
  <si>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</si>
  <si>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</si>
  <si>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</si>
  <si>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</si>
  <si>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</si>
  <si>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</si>
  <si>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</si>
  <si>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</si>
  <si>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</si>
  <si>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</si>
  <si>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</si>
  <si>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</si>
  <si>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</si>
  <si>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</si>
  <si>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</si>
  <si>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</si>
  <si>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</si>
  <si>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</si>
  <si>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</si>
  <si>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</si>
  <si>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</si>
  <si>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</si>
  <si>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</si>
  <si>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</si>
  <si>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</si>
  <si>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</si>
  <si>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</si>
  <si>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</si>
  <si>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</si>
  <si>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</si>
  <si>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</si>
  <si>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</si>
  <si>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</si>
  <si>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</si>
  <si>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</si>
  <si>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</si>
  <si>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</si>
  <si>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</si>
  <si>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</si>
  <si>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</si>
  <si>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</si>
  <si>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</si>
  <si>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</si>
  <si>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</si>
  <si>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</si>
  <si>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</si>
  <si>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</si>
  <si>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</si>
  <si>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</si>
  <si>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</si>
  <si>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</si>
  <si>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</si>
  <si>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</si>
  <si>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</si>
  <si>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</si>
  <si>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</si>
  <si>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</si>
  <si>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</si>
  <si>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</si>
  <si>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</si>
  <si>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</si>
  <si>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</si>
  <si>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</si>
  <si>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</si>
  <si>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</si>
  <si>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</si>
  <si>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</si>
  <si>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</si>
  <si>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</si>
  <si>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</si>
  <si>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</si>
  <si>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</si>
  <si>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</si>
  <si>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</si>
  <si>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</si>
  <si>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</si>
  <si>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</si>
  <si>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</si>
  <si>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</si>
  <si>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</si>
  <si>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</si>
  <si>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</si>
  <si>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</si>
  <si>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</si>
  <si>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</si>
  <si>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</si>
  <si>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</si>
  <si>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</si>
  <si>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</si>
  <si>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</si>
  <si>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</si>
  <si>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</si>
  <si>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</si>
  <si>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</si>
  <si>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</si>
  <si>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</si>
  <si>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</si>
  <si>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</si>
  <si>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</si>
  <si>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</si>
  <si>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</si>
  <si>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</si>
  <si>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</si>
  <si>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</si>
  <si>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</si>
  <si>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</si>
  <si>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</si>
  <si>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</si>
  <si>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</si>
  <si>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</si>
  <si>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</si>
  <si>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</si>
  <si>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</si>
  <si>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</si>
  <si>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</si>
  <si>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</si>
  <si>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</si>
  <si>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</si>
  <si>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</si>
  <si>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</si>
  <si>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</si>
  <si>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</si>
  <si>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</si>
  <si>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</si>
  <si>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</si>
  <si>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</si>
  <si>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</si>
  <si>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</si>
  <si>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</si>
  <si>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</si>
  <si>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</si>
  <si>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</si>
  <si>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</si>
  <si>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</si>
  <si>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</si>
  <si>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</si>
  <si>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</si>
  <si>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</si>
  <si>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</si>
  <si>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</si>
  <si>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</si>
  <si>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</si>
  <si>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</si>
  <si>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</si>
  <si>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</si>
  <si>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</si>
  <si>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</si>
  <si>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</si>
  <si>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</si>
  <si>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</si>
  <si>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</si>
  <si>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</si>
  <si>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</si>
  <si>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</si>
  <si>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</si>
  <si>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</si>
  <si>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</si>
  <si>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</si>
  <si>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</si>
  <si>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</si>
  <si>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</si>
  <si>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</si>
  <si>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</si>
  <si>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</si>
  <si>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</si>
  <si>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</si>
  <si>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</si>
  <si>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</si>
  <si>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</si>
  <si>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</si>
  <si>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</si>
  <si>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</si>
  <si>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</si>
  <si>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</si>
  <si>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</si>
  <si>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</si>
  <si>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</si>
  <si>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</si>
  <si>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</si>
  <si>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</si>
  <si>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</si>
  <si>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</si>
  <si>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</si>
  <si>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</si>
  <si>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</si>
  <si>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</si>
  <si>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</si>
  <si>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</si>
  <si>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</si>
  <si>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</si>
  <si>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</si>
  <si>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</si>
  <si>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</si>
  <si>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</si>
  <si>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</si>
  <si>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</si>
  <si>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</si>
  <si>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</si>
  <si>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</si>
  <si>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</si>
  <si>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</si>
  <si>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</si>
  <si>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</si>
  <si>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</si>
  <si>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</si>
  <si>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</si>
  <si>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</si>
  <si>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</si>
  <si>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</si>
  <si>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</si>
  <si>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</si>
  <si>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</si>
  <si>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</si>
  <si>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</si>
  <si>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</si>
  <si>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</si>
  <si>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</si>
  <si>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</si>
  <si>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</si>
  <si>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</si>
  <si>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</si>
  <si>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</si>
  <si>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</si>
  <si>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</si>
  <si>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</si>
  <si>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</si>
  <si>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</si>
  <si>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</si>
  <si>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</si>
  <si>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</si>
  <si>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</si>
  <si>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</si>
  <si>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</si>
  <si>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</si>
  <si>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</si>
  <si>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</si>
  <si>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</si>
  <si>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</si>
  <si>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</si>
  <si>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</si>
  <si>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</si>
  <si>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</si>
  <si>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</si>
  <si>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</si>
  <si>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</si>
  <si>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</si>
  <si>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</si>
  <si>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</si>
  <si>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</si>
  <si>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</si>
  <si>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</si>
  <si>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</si>
  <si>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</si>
  <si>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</si>
  <si>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</si>
  <si>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</si>
  <si>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</si>
  <si>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</si>
  <si>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</si>
  <si>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</si>
  <si>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</si>
  <si>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</si>
  <si>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</si>
  <si>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</si>
  <si>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</si>
  <si>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</si>
  <si>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</si>
  <si>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</si>
  <si>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</si>
  <si>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</si>
  <si>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</si>
  <si>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</si>
  <si>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</si>
  <si>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</si>
  <si>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</si>
  <si>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</si>
  <si>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</si>
  <si>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</si>
  <si>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</si>
  <si>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</si>
  <si>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</si>
  <si>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</si>
  <si>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</si>
  <si>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</si>
  <si>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</si>
  <si>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</si>
  <si>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</si>
  <si>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</si>
  <si>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</si>
  <si>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</si>
  <si>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</si>
  <si>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</si>
  <si>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</si>
  <si>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</si>
  <si>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</si>
  <si>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</si>
  <si>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</si>
  <si>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</si>
  <si>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</si>
  <si>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</si>
  <si>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</si>
  <si>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</si>
  <si>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</si>
  <si>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</si>
  <si>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</si>
  <si>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</si>
  <si>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</si>
  <si>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</si>
  <si>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</si>
  <si>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</si>
  <si>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</si>
  <si>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</si>
  <si>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</si>
  <si>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</si>
  <si>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</si>
  <si>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</si>
  <si>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</si>
  <si>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</si>
  <si>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</si>
  <si>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</si>
  <si>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</si>
  <si>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</si>
  <si>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</si>
  <si>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</si>
  <si>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</si>
  <si>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</si>
  <si>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</si>
  <si>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</si>
  <si>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</si>
  <si>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</si>
  <si>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</si>
  <si>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</si>
  <si>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</si>
  <si>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</si>
  <si>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</si>
  <si>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</si>
  <si>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</si>
  <si>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</si>
  <si>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</si>
  <si>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</si>
  <si>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</si>
  <si>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</si>
  <si>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</si>
  <si>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</si>
  <si>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</si>
  <si>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</si>
  <si>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</si>
  <si>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</si>
  <si>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</si>
  <si>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</si>
  <si>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</si>
  <si>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</si>
  <si>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</si>
  <si>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</si>
  <si>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</si>
  <si>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</si>
  <si>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</si>
  <si>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</si>
  <si>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</si>
  <si>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</si>
  <si>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</si>
  <si>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</si>
  <si>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</si>
  <si>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</si>
  <si>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</si>
  <si>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</si>
  <si>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</si>
  <si>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</si>
  <si>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</si>
  <si>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</si>
  <si>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</si>
  <si>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</si>
  <si>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</si>
  <si>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</si>
  <si>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</si>
  <si>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</si>
  <si>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</si>
  <si>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</si>
  <si>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</si>
  <si>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</si>
  <si>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</si>
  <si>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</si>
  <si>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</si>
  <si>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</si>
  <si>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</si>
  <si>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</si>
  <si>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</si>
  <si>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</si>
  <si>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</si>
  <si>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</si>
  <si>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</si>
  <si>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</si>
  <si>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</si>
  <si>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</si>
  <si>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</si>
  <si>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</si>
  <si>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</si>
  <si>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</si>
  <si>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</si>
  <si>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</si>
  <si>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</si>
  <si>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</si>
  <si>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</si>
  <si>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</si>
  <si>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</si>
  <si>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</si>
  <si>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</si>
  <si>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</si>
  <si>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</si>
  <si>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</si>
  <si>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</si>
  <si>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</si>
  <si>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</si>
  <si>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</si>
  <si>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</si>
  <si>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</si>
  <si>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</si>
  <si>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</si>
  <si>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</si>
  <si>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</si>
  <si>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</si>
  <si>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</si>
  <si>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</si>
  <si>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</si>
  <si>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</si>
  <si>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</si>
  <si>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</si>
  <si>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</si>
  <si>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</si>
  <si>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</si>
  <si>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</si>
  <si>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</si>
  <si>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</si>
  <si>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</si>
  <si>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</si>
  <si>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</si>
  <si>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</si>
  <si>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</si>
  <si>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</si>
  <si>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</si>
  <si>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</si>
  <si>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</si>
  <si>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</si>
  <si>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</si>
  <si>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</si>
  <si>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</si>
  <si>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</si>
  <si>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</si>
  <si>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</si>
  <si>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</si>
  <si>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</si>
  <si>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</si>
  <si>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</si>
  <si>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</si>
  <si>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</si>
  <si>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</si>
  <si>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</si>
  <si>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</si>
  <si>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</si>
  <si>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</si>
  <si>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</si>
  <si>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</si>
  <si>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</si>
  <si>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</si>
  <si>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</si>
  <si>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</si>
  <si>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</si>
  <si>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</si>
  <si>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</si>
  <si>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</si>
  <si>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</si>
  <si>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</si>
  <si>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</si>
  <si>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</si>
  <si>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</si>
  <si>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</si>
  <si>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</si>
  <si>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</si>
  <si>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</si>
  <si>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</si>
  <si>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</si>
  <si>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</si>
  <si>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</si>
  <si>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</si>
  <si>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</si>
  <si>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</si>
  <si>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</si>
  <si>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</si>
  <si>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</si>
  <si>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</si>
  <si>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</si>
  <si>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</si>
  <si>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</si>
  <si>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</si>
  <si>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</si>
  <si>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</si>
  <si>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</si>
  <si>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</si>
  <si>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</si>
  <si>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</si>
  <si>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</si>
  <si>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</si>
  <si>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</si>
  <si>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</si>
  <si>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</si>
  <si>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</si>
  <si>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</si>
  <si>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</si>
  <si>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</si>
  <si>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</si>
  <si>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</si>
  <si>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</si>
  <si>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</si>
  <si>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</si>
  <si>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</si>
  <si>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</si>
  <si>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</si>
  <si>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</si>
  <si>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</si>
  <si>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</si>
  <si>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</si>
  <si>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</si>
  <si>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</si>
  <si>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</si>
  <si>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</si>
  <si>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</si>
  <si>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</si>
  <si>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</si>
  <si>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</si>
  <si>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</si>
  <si>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</si>
  <si>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</si>
  <si>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</si>
  <si>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</si>
  <si>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</si>
  <si>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</si>
  <si>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</si>
  <si>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</si>
  <si>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</si>
  <si>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</si>
  <si>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</si>
  <si>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</si>
  <si>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</si>
  <si>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</si>
  <si>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</si>
  <si>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</si>
  <si>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</si>
  <si>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</si>
  <si>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</si>
  <si>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</si>
  <si>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</si>
  <si>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</si>
  <si>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</si>
  <si>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</si>
  <si>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</si>
  <si>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</si>
  <si>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</si>
  <si>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</si>
  <si>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</si>
  <si>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</si>
  <si>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</si>
  <si>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</si>
  <si>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</si>
  <si>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</si>
  <si>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</si>
  <si>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</si>
  <si>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</si>
  <si>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</si>
  <si>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</si>
  <si>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</si>
  <si>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</si>
  <si>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</si>
  <si>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</si>
  <si>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</si>
  <si>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</si>
  <si>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</si>
  <si>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</si>
  <si>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</si>
  <si>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</si>
  <si>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</si>
  <si>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</si>
  <si>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</si>
  <si>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</si>
  <si>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</si>
  <si>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</si>
  <si>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</si>
  <si>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</si>
  <si>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</si>
  <si>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</si>
  <si>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</si>
  <si>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</si>
  <si>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</si>
  <si>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</si>
  <si>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</si>
  <si>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</si>
  <si>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</si>
  <si>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</si>
  <si>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</si>
  <si>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</si>
  <si>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</si>
  <si>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</si>
  <si>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</si>
  <si>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</si>
  <si>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</si>
  <si>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</si>
  <si>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</si>
  <si>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</si>
  <si>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</si>
  <si>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</si>
  <si>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</si>
  <si>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</si>
  <si>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</si>
  <si>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</si>
  <si>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</si>
  <si>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</si>
  <si>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</si>
  <si>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</si>
  <si>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</si>
  <si>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</si>
  <si>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</si>
  <si>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</si>
  <si>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</si>
  <si>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</si>
  <si>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</si>
  <si>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</si>
  <si>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</si>
  <si>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</si>
  <si>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</si>
  <si>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</si>
  <si>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</si>
  <si>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</si>
  <si>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</si>
  <si>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</si>
  <si>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</si>
  <si>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</si>
  <si>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</si>
  <si>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</si>
  <si>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</si>
  <si>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</si>
  <si>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</si>
  <si>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</si>
  <si>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</si>
  <si>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</si>
  <si>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</si>
  <si>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</si>
  <si>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</si>
  <si>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</si>
  <si>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</si>
  <si>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</si>
  <si>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</si>
  <si>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</si>
  <si>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</si>
  <si>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</si>
  <si>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</si>
  <si>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</si>
  <si>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</si>
  <si>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</si>
  <si>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</si>
  <si>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</si>
  <si>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</si>
  <si>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</si>
  <si>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</si>
  <si>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</si>
  <si>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</si>
  <si>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</si>
  <si>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</si>
  <si>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</si>
  <si>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</si>
  <si>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</si>
  <si>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</si>
  <si>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</si>
  <si>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</si>
  <si>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</si>
  <si>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</si>
  <si>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</si>
  <si>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</si>
  <si>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</si>
  <si>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</si>
  <si>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</si>
  <si>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</si>
  <si>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</si>
  <si>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</si>
  <si>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</si>
  <si>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</si>
  <si>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</si>
  <si>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</si>
  <si>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</si>
  <si>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</si>
  <si>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</si>
  <si>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</si>
  <si>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</si>
  <si>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</si>
  <si>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</si>
  <si>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</si>
  <si>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</si>
  <si>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</si>
  <si>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</si>
  <si>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</si>
  <si>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</si>
  <si>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</si>
  <si>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</si>
  <si>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</si>
  <si>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</si>
  <si>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</si>
  <si>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</si>
  <si>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</si>
  <si>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</si>
  <si>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</si>
  <si>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</si>
  <si>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</si>
  <si>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</si>
  <si>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</si>
  <si>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</si>
  <si>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</si>
  <si>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</si>
  <si>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</si>
  <si>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</si>
  <si>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</si>
  <si>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</si>
  <si>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</si>
  <si>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</si>
  <si>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</si>
  <si>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</si>
  <si>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</si>
  <si>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</si>
  <si>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</si>
  <si>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</si>
  <si>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</si>
  <si>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</si>
  <si>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</si>
  <si>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</si>
  <si>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</si>
  <si>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</si>
  <si>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</si>
  <si>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</si>
  <si>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</si>
  <si>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</si>
  <si>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</si>
  <si>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</si>
  <si>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</si>
  <si>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</si>
  <si>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</si>
  <si>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</si>
  <si>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</si>
  <si>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</si>
  <si>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</si>
  <si>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</si>
  <si>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</si>
  <si>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</si>
  <si>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</si>
  <si>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</si>
  <si>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</si>
  <si>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</si>
  <si>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</si>
  <si>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</si>
  <si>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</si>
  <si>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</si>
  <si>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</si>
  <si>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</si>
  <si>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</si>
  <si>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</si>
  <si>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</si>
  <si>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</si>
  <si>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</si>
  <si>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</si>
  <si>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</si>
  <si>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</si>
  <si>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</si>
  <si>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</si>
  <si>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</si>
  <si>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</si>
  <si>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</si>
  <si>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</si>
  <si>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</si>
  <si>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</si>
  <si>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</si>
  <si>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</si>
  <si>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</si>
  <si>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</si>
  <si>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</si>
  <si>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</si>
  <si>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</si>
  <si>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</si>
  <si>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</si>
  <si>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</si>
  <si>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</si>
  <si>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</si>
  <si>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</si>
  <si>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</si>
  <si>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</si>
  <si>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</si>
  <si>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</si>
  <si>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</si>
  <si>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</si>
  <si>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</si>
  <si>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</si>
  <si>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</si>
  <si>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</si>
  <si>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</si>
  <si>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</si>
  <si>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</si>
  <si>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</si>
  <si>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</si>
  <si>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</si>
  <si>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</si>
  <si>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</si>
  <si>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</si>
  <si>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</si>
  <si>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</si>
  <si>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</si>
  <si>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</si>
  <si>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</si>
  <si>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</si>
  <si>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</si>
  <si>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</si>
  <si>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</si>
  <si>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</si>
  <si>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</si>
  <si>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</si>
  <si>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</si>
  <si>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</si>
  <si>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</si>
  <si>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</si>
  <si>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</si>
  <si>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</si>
  <si>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</si>
  <si>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</si>
  <si>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</si>
  <si>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</si>
  <si>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</si>
  <si>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</si>
  <si>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</si>
  <si>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</si>
  <si>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</si>
  <si>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</si>
  <si>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</si>
  <si>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</si>
  <si>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</si>
  <si>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</si>
  <si>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</si>
  <si>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</si>
  <si>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</si>
  <si>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</si>
  <si>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</si>
  <si>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</si>
  <si>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</si>
  <si>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</si>
  <si>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</si>
  <si>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</si>
  <si>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</si>
  <si>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</si>
  <si>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</si>
  <si>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</si>
  <si>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</si>
  <si>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</si>
  <si>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</si>
  <si>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</si>
  <si>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</si>
  <si>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</si>
  <si>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</si>
  <si>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</si>
  <si>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</si>
  <si>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</si>
  <si>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</si>
  <si>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</si>
  <si>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</si>
  <si>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</si>
  <si>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</si>
  <si>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</si>
  <si>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</si>
  <si>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</si>
  <si>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</si>
  <si>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</si>
  <si>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</si>
  <si>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</si>
  <si>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</si>
  <si>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</si>
  <si>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</si>
  <si>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</si>
  <si>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</si>
  <si>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</si>
  <si>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</si>
  <si>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</si>
  <si>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</si>
  <si>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</si>
  <si>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</si>
  <si>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</si>
  <si>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</si>
  <si>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</si>
  <si>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</si>
  <si>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</si>
  <si>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</si>
  <si>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</si>
  <si>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</si>
  <si>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</si>
  <si>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</si>
  <si>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</si>
  <si>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</si>
  <si>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</si>
  <si>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</si>
  <si>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</si>
  <si>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</si>
  <si>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</si>
  <si>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</si>
  <si>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</si>
  <si>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</si>
  <si>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</si>
  <si>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</si>
  <si>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</si>
  <si>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</si>
  <si>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</si>
  <si>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</si>
  <si>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</si>
  <si>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</si>
  <si>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</si>
  <si>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</si>
  <si>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</si>
  <si>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</si>
  <si>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</si>
  <si>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</si>
  <si>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</si>
  <si>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</si>
  <si>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</si>
  <si>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</si>
  <si>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</si>
  <si>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</si>
  <si>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</si>
  <si>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</si>
  <si>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</si>
  <si>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</si>
  <si>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</si>
  <si>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</si>
  <si>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</si>
  <si>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</si>
  <si>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</si>
  <si>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</si>
  <si>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</si>
  <si>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</si>
  <si>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</si>
  <si>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</si>
  <si>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</si>
  <si>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</si>
  <si>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</si>
  <si>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</si>
  <si>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</si>
  <si>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</si>
  <si>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</si>
  <si>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</si>
  <si>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</si>
  <si>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</si>
  <si>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</si>
  <si>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</si>
  <si>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</si>
  <si>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</si>
  <si>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</si>
  <si>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</si>
  <si>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</si>
  <si>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</si>
  <si>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</si>
  <si>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</si>
  <si>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</si>
  <si>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</si>
  <si>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</si>
  <si>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</si>
  <si>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</si>
  <si>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</si>
  <si>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</si>
  <si>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</si>
  <si>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</si>
  <si>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</si>
  <si>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</si>
  <si>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</si>
  <si>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</si>
  <si>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</si>
  <si>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</si>
  <si>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</si>
  <si>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</si>
  <si>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</si>
  <si>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</si>
  <si>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</si>
  <si>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</si>
  <si>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</si>
  <si>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</si>
  <si>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</si>
  <si>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</si>
  <si>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</si>
  <si>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</si>
  <si>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</si>
  <si>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</si>
  <si>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</si>
  <si>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</si>
  <si>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</si>
  <si>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</si>
  <si>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</si>
  <si>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</si>
  <si>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</si>
  <si>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</si>
  <si>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</si>
  <si>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</si>
  <si>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</si>
  <si>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</si>
  <si>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</si>
  <si>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</si>
  <si>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</si>
  <si>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</si>
  <si>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</si>
  <si>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</si>
  <si>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</si>
  <si>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</si>
  <si>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</si>
  <si>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</si>
  <si>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</si>
  <si>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</si>
  <si>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</si>
  <si>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</si>
  <si>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</si>
  <si>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</si>
  <si>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</si>
  <si>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</si>
  <si>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</si>
  <si>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</si>
  <si>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</si>
  <si>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</si>
  <si>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</si>
  <si>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</si>
  <si>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</si>
  <si>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</si>
  <si>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</si>
  <si>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</si>
  <si>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</si>
  <si>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</si>
  <si>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</si>
  <si>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</si>
  <si>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</si>
  <si>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</si>
  <si>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</si>
  <si>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</si>
  <si>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</si>
  <si>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</si>
  <si>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</si>
  <si>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</si>
  <si>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</si>
  <si>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</si>
  <si>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</si>
  <si>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</si>
  <si>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</si>
  <si>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</si>
  <si>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</si>
  <si>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</si>
  <si>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</si>
  <si>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</si>
  <si>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</si>
  <si>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</si>
  <si>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</si>
  <si>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</si>
  <si>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</si>
  <si>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</si>
  <si>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</si>
  <si>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</si>
  <si>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</si>
  <si>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</si>
  <si>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</si>
  <si>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</si>
  <si>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</si>
  <si>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</si>
  <si>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</si>
  <si>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</si>
  <si>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</si>
  <si>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</si>
  <si>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</si>
  <si>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</si>
  <si>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</si>
  <si>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</si>
  <si>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</si>
  <si>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</si>
  <si>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</si>
  <si>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</si>
  <si>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</si>
  <si>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</si>
  <si>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</si>
  <si>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</si>
  <si>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</si>
  <si>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</si>
  <si>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</si>
  <si>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</si>
  <si>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</si>
  <si>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</si>
  <si>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</si>
  <si>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</si>
  <si>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</si>
  <si>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</si>
  <si>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</si>
  <si>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</si>
  <si>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</si>
  <si>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</si>
  <si>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</si>
  <si>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</si>
  <si>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</si>
  <si>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</si>
  <si>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</si>
  <si>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</si>
  <si>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</si>
  <si>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</si>
  <si>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</si>
  <si>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</si>
  <si>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</si>
  <si>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</si>
  <si>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</si>
  <si>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</si>
  <si>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</si>
  <si>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</si>
  <si>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</si>
  <si>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</si>
  <si>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</si>
  <si>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</si>
  <si>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</si>
  <si>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</si>
  <si>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</si>
  <si>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</si>
  <si>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</si>
  <si>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</si>
  <si>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</si>
  <si>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</si>
  <si>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</si>
  <si>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</si>
  <si>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</si>
  <si>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</si>
  <si>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</si>
  <si>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</si>
  <si>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</si>
  <si>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</si>
  <si>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</si>
  <si>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</si>
  <si>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</si>
  <si>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</si>
  <si>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</si>
  <si>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</si>
  <si>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</si>
  <si>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</si>
  <si>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</si>
  <si>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</si>
  <si>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</si>
  <si>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</si>
  <si>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</si>
  <si>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</si>
  <si>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</si>
  <si>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</si>
  <si>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</si>
  <si>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</si>
  <si>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</si>
  <si>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</si>
  <si>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</si>
  <si>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</si>
  <si>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</si>
  <si>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</si>
  <si>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</si>
  <si>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</si>
  <si>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</si>
  <si>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</si>
  <si>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</si>
  <si>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</si>
  <si>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</si>
  <si>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</si>
  <si>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</si>
  <si>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</si>
  <si>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</si>
  <si>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</si>
  <si>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</si>
  <si>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</si>
  <si>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</si>
  <si>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</si>
  <si>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</si>
  <si>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</si>
  <si>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</si>
  <si>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</si>
  <si>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</si>
  <si>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</si>
  <si>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</si>
  <si>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</si>
  <si>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</si>
  <si>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</si>
  <si>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</si>
  <si>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</si>
  <si>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</si>
  <si>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</si>
  <si>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</si>
  <si>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</si>
  <si>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</si>
  <si>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</si>
  <si>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</si>
  <si>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</si>
  <si>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</si>
  <si>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</si>
  <si>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</si>
  <si>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</si>
  <si>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</si>
  <si>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</si>
  <si>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</si>
  <si>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</si>
  <si>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</si>
  <si>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</si>
  <si>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</si>
  <si>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</si>
  <si>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</si>
  <si>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</si>
  <si>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</si>
  <si>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</si>
  <si>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</si>
  <si>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</si>
  <si>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</si>
  <si>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</si>
  <si>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</si>
  <si>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</si>
  <si>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</si>
  <si>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</si>
  <si>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</si>
  <si>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</si>
  <si>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</si>
  <si>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</si>
  <si>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</si>
  <si>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</si>
  <si>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</si>
  <si>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</si>
  <si>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</si>
  <si>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</si>
  <si>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</si>
  <si>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</si>
  <si>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</si>
  <si>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</si>
  <si>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</si>
  <si>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</si>
  <si>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</si>
  <si>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</si>
  <si>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</si>
  <si>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</si>
  <si>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</si>
  <si>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</si>
  <si>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</si>
  <si>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</si>
  <si>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</si>
  <si>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</si>
  <si>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</si>
  <si>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</si>
  <si>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</si>
  <si>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</si>
  <si>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</si>
  <si>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</si>
  <si>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</si>
  <si>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</si>
  <si>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</si>
  <si>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</si>
  <si>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</si>
  <si>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</si>
  <si>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</si>
  <si>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</si>
  <si>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</si>
  <si>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</si>
  <si>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</si>
  <si>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</si>
  <si>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</si>
  <si>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</si>
  <si>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</si>
  <si>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</si>
  <si>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</si>
  <si>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</si>
  <si>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</si>
  <si>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</si>
  <si>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</si>
  <si>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</si>
  <si>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</si>
  <si>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</si>
  <si>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</si>
  <si>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</si>
  <si>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</si>
  <si>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</si>
  <si>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</si>
  <si>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</si>
  <si>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</si>
  <si>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</si>
  <si>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</si>
  <si>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</si>
  <si>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</si>
  <si>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</si>
  <si>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</si>
  <si>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</si>
  <si>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</si>
  <si>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</si>
  <si>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</si>
  <si>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</si>
  <si>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</si>
  <si>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</si>
  <si>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</si>
  <si>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</si>
  <si>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</si>
  <si>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</si>
  <si>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</si>
  <si>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</si>
  <si>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</si>
  <si>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</si>
  <si>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</si>
  <si>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</si>
  <si>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</si>
  <si>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</si>
  <si>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</si>
  <si>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</si>
  <si>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</si>
  <si>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</si>
  <si>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</si>
  <si>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</si>
  <si>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</si>
  <si>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</si>
  <si>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</si>
  <si>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</si>
  <si>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</si>
  <si>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</si>
  <si>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</si>
  <si>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</si>
  <si>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</si>
  <si>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</si>
  <si>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</si>
  <si>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</si>
  <si>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</si>
  <si>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</si>
  <si>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</si>
  <si>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</si>
  <si>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</si>
  <si>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</si>
  <si>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</si>
  <si>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</si>
  <si>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</si>
  <si>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</si>
  <si>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</si>
  <si>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</si>
  <si>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</si>
  <si>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</si>
  <si>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</si>
  <si>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</si>
  <si>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</si>
  <si>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</si>
  <si>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</si>
  <si>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</si>
  <si>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</si>
  <si>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</si>
  <si>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</si>
  <si>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</si>
  <si>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</si>
  <si>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</si>
  <si>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</si>
  <si>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</si>
  <si>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</si>
  <si>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</si>
  <si>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</si>
  <si>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</si>
  <si>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</si>
  <si>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</si>
  <si>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</si>
  <si>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</si>
  <si>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</si>
  <si>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</si>
  <si>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</si>
  <si>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</si>
  <si>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</si>
  <si>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</si>
  <si>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</si>
  <si>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</si>
  <si>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</si>
  <si>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</si>
  <si>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</si>
  <si>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</si>
  <si>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</si>
  <si>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</si>
  <si>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</si>
  <si>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</si>
  <si>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</si>
  <si>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</si>
  <si>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</si>
  <si>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</si>
  <si>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</si>
  <si>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</si>
  <si>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</si>
  <si>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</si>
  <si>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</si>
  <si>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</si>
  <si>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</si>
  <si>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</si>
  <si>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</si>
  <si>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</si>
  <si>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</si>
  <si>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</si>
  <si>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</si>
  <si>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</si>
  <si>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</si>
  <si>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</si>
  <si>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</si>
  <si>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</si>
  <si>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</si>
  <si>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</si>
  <si>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</si>
  <si>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</si>
  <si>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</si>
  <si>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</si>
  <si>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</si>
  <si>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</si>
  <si>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</si>
  <si>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</si>
  <si>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</si>
  <si>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</si>
  <si>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</si>
  <si>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</si>
  <si>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</si>
  <si>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</si>
  <si>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</si>
  <si>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</si>
  <si>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</si>
  <si>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</si>
  <si>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</si>
  <si>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</si>
  <si>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</si>
  <si>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</si>
  <si>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</si>
  <si>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</si>
  <si>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</si>
  <si>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</si>
  <si>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</si>
  <si>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</si>
  <si>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</si>
  <si>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</si>
  <si>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</si>
  <si>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</si>
  <si>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</si>
  <si>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</si>
  <si>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</si>
  <si>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</si>
  <si>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</si>
  <si>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</si>
  <si>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</si>
  <si>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</si>
  <si>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</si>
  <si>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</si>
  <si>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</si>
  <si>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</si>
  <si>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</si>
  <si>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</si>
  <si>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</si>
  <si>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</si>
  <si>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</si>
  <si>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</si>
  <si>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</si>
  <si>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</si>
  <si>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</si>
  <si>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</si>
  <si>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</si>
  <si>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</si>
  <si>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</si>
  <si>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</si>
  <si>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</si>
  <si>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</si>
  <si>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</si>
  <si>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</si>
  <si>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</si>
  <si>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</si>
  <si>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</si>
  <si>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</si>
  <si>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</si>
  <si>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</si>
  <si>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</si>
  <si>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</si>
  <si>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</si>
  <si>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</si>
  <si>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</si>
  <si>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</si>
  <si>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</si>
  <si>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</si>
  <si>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</si>
  <si>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</si>
  <si>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</si>
  <si>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</si>
  <si>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</si>
  <si>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</si>
  <si>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</si>
  <si>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</si>
  <si>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</si>
  <si>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</si>
  <si>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</si>
  <si>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</si>
  <si>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</si>
  <si>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</si>
  <si>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</si>
  <si>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</si>
  <si>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</si>
  <si>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</si>
  <si>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</si>
  <si>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</si>
  <si>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</si>
  <si>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</si>
  <si>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</si>
  <si>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</si>
  <si>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</si>
  <si>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</si>
  <si>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</si>
  <si>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</si>
  <si>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</si>
  <si>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</si>
  <si>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</si>
  <si>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</si>
  <si>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</si>
  <si>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</si>
  <si>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</si>
  <si>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</si>
  <si>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</si>
  <si>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</si>
  <si>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</si>
  <si>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</si>
  <si>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</si>
  <si>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</si>
  <si>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</si>
  <si>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</si>
  <si>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</si>
  <si>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</si>
  <si>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</si>
  <si>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</si>
  <si>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</si>
  <si>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</si>
  <si>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</si>
  <si>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</si>
  <si>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</si>
  <si>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</si>
  <si>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</si>
  <si>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</si>
  <si>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</si>
  <si>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</si>
  <si>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</si>
  <si>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</si>
  <si>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</si>
  <si>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</si>
  <si>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</si>
  <si>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</si>
  <si>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</si>
  <si>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</si>
  <si>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</si>
  <si>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</si>
  <si>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</si>
  <si>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</si>
  <si>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</si>
  <si>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</si>
  <si>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</si>
  <si>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</si>
  <si>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</si>
  <si>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</si>
  <si>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</si>
  <si>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</si>
  <si>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</si>
  <si>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</si>
  <si>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</si>
  <si>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</si>
  <si>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</si>
  <si>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</si>
  <si>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</si>
  <si>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</si>
  <si>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</si>
  <si>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</si>
  <si>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</si>
  <si>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</si>
  <si>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</si>
  <si>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</si>
  <si>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</si>
  <si>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</si>
  <si>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</si>
  <si>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</si>
  <si>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</si>
  <si>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</si>
  <si>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</si>
  <si>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</si>
  <si>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</si>
  <si>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</si>
  <si>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</si>
  <si>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</si>
  <si>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</si>
  <si>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</si>
  <si>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</si>
  <si>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</si>
  <si>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</si>
  <si>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</si>
  <si>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</si>
  <si>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</si>
  <si>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</si>
  <si>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</si>
  <si>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</si>
  <si>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</si>
  <si>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</si>
  <si>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</si>
  <si>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</si>
  <si>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</si>
  <si>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</si>
  <si>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</si>
  <si>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</si>
  <si>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</si>
  <si>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</si>
  <si>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</si>
  <si>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</si>
  <si>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</si>
  <si>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</si>
  <si>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</si>
  <si>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</si>
  <si>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</si>
  <si>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</si>
  <si>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</si>
  <si>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</si>
  <si>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</si>
  <si>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</si>
  <si>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</si>
  <si>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</si>
  <si>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</si>
  <si>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</si>
  <si>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</si>
  <si>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</si>
  <si>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</si>
  <si>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</si>
  <si>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</si>
  <si>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</si>
  <si>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</si>
  <si>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</si>
  <si>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</si>
  <si>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</si>
  <si>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</si>
  <si>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</si>
  <si>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</si>
  <si>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</si>
  <si>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</si>
  <si>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</si>
  <si>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</si>
  <si>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</si>
  <si>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</si>
  <si>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</si>
  <si>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</si>
  <si>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</si>
  <si>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</si>
  <si>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</si>
  <si>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</si>
  <si>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</si>
  <si>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</si>
  <si>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</si>
  <si>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</si>
  <si>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</si>
  <si>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</si>
  <si>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</si>
  <si>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</si>
  <si>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</si>
  <si>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</si>
  <si>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</si>
  <si>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</si>
  <si>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</si>
  <si>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</si>
  <si>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</si>
  <si>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</si>
  <si>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</si>
  <si>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</si>
  <si>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</si>
  <si>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</si>
  <si>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</si>
  <si>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</si>
  <si>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</si>
  <si>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</si>
  <si>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</si>
  <si>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</si>
  <si>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</si>
  <si>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</si>
  <si>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</si>
  <si>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</si>
  <si>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</si>
  <si>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</si>
  <si>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</si>
  <si>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</si>
  <si>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</si>
  <si>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</si>
  <si>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</si>
  <si>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</si>
  <si>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</si>
  <si>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</si>
  <si>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</si>
  <si>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</si>
  <si>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</si>
  <si>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</si>
  <si>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</si>
  <si>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</si>
  <si>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</si>
  <si>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</si>
  <si>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</si>
  <si>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</si>
  <si>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</si>
  <si>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</si>
  <si>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</si>
  <si>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</si>
  <si>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</si>
  <si>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</si>
  <si>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</si>
  <si>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</si>
  <si>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</si>
  <si>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</si>
  <si>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</si>
  <si>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</si>
  <si>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</si>
  <si>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</si>
  <si>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</si>
  <si>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</si>
  <si>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</si>
  <si>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</si>
  <si>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</si>
  <si>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</si>
  <si>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</si>
  <si>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</si>
  <si>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</si>
  <si>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</si>
  <si>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</si>
  <si>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</si>
  <si>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</si>
  <si>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</si>
  <si>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</si>
  <si>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</si>
  <si>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</si>
  <si>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</si>
  <si>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</si>
  <si>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</si>
  <si>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</si>
  <si>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</si>
  <si>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</si>
  <si>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</si>
  <si>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</si>
  <si>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</si>
  <si>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</si>
  <si>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</si>
  <si>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</si>
  <si>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</si>
  <si>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</si>
  <si>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</si>
  <si>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</si>
  <si>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</si>
  <si>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</si>
  <si>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</si>
  <si>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</si>
  <si>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</si>
  <si>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</si>
  <si>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</si>
  <si>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</si>
  <si>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</si>
  <si>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</si>
  <si>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</si>
  <si>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</si>
  <si>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</si>
  <si>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</si>
  <si>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</si>
  <si>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</si>
  <si>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</si>
  <si>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</si>
  <si>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</si>
  <si>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</si>
  <si>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</si>
  <si>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</si>
  <si>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</si>
  <si>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</si>
  <si>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</si>
  <si>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</si>
  <si>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</si>
  <si>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</si>
  <si>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</si>
  <si>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</si>
  <si>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</si>
  <si>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</si>
  <si>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</si>
  <si>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</si>
  <si>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</si>
  <si>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</si>
  <si>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</si>
  <si>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</si>
  <si>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</si>
  <si>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</si>
  <si>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</si>
  <si>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</si>
  <si>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</si>
  <si>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</si>
  <si>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</si>
  <si>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</si>
  <si>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</si>
  <si>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</si>
  <si>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</si>
  <si>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</si>
  <si>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</si>
  <si>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</si>
  <si>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</si>
  <si>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</si>
  <si>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</si>
  <si>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</si>
  <si>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</si>
  <si>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</si>
  <si>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</si>
  <si>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</si>
  <si>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</si>
  <si>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</si>
  <si>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</si>
  <si>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</si>
  <si>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</si>
  <si>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</si>
  <si>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</si>
  <si>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</si>
  <si>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</si>
  <si>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</si>
  <si>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</si>
  <si>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</si>
  <si>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</si>
  <si>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</si>
  <si>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</si>
  <si>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</si>
  <si>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</si>
  <si>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</si>
  <si>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</si>
  <si>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</si>
  <si>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</si>
  <si>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</si>
  <si>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</si>
  <si>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</si>
  <si>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</si>
  <si>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</si>
  <si>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</si>
  <si>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</si>
  <si>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</si>
  <si>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</si>
  <si>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</si>
  <si>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</si>
  <si>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</si>
  <si>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</si>
  <si>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</si>
  <si>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</si>
  <si>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</si>
  <si>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</si>
  <si>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</si>
  <si>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</si>
  <si>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</si>
  <si>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</si>
  <si>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</si>
  <si>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</si>
  <si>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</si>
  <si>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</si>
  <si>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</si>
  <si>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</si>
  <si>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</si>
  <si>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</si>
  <si>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</si>
  <si>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</si>
  <si>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</si>
  <si>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</si>
  <si>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</si>
  <si>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</si>
  <si>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</si>
  <si>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</si>
  <si>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</si>
  <si>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</si>
  <si>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</si>
  <si>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</si>
  <si>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</si>
  <si>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</si>
  <si>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</si>
  <si>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</si>
  <si>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</si>
  <si>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</si>
  <si>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</si>
  <si>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</si>
  <si>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</si>
  <si>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</si>
  <si>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</si>
  <si>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</si>
  <si>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</si>
  <si>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</si>
  <si>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</si>
  <si>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</si>
  <si>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</si>
  <si>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</si>
  <si>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</si>
  <si>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</si>
  <si>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</si>
  <si>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</si>
  <si>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</si>
  <si>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</si>
  <si>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</si>
  <si>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</si>
  <si>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</si>
  <si>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</si>
  <si>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</si>
  <si>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</si>
  <si>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</si>
  <si>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</si>
  <si>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</si>
  <si>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</si>
  <si>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</si>
  <si>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</si>
  <si>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</si>
  <si>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</si>
  <si>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</si>
  <si>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</si>
  <si>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</si>
  <si>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</si>
  <si>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</si>
  <si>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</si>
  <si>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</si>
  <si>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</si>
  <si>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</si>
  <si>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</si>
  <si>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</si>
  <si>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</si>
  <si>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</si>
  <si>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</si>
  <si>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</si>
  <si>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</si>
  <si>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</si>
  <si>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</si>
  <si>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</si>
  <si>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</si>
  <si>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</si>
  <si>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</si>
  <si>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</si>
  <si>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</si>
  <si>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</si>
  <si>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</si>
  <si>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</si>
  <si>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</si>
  <si>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</si>
  <si>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</si>
  <si>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</si>
  <si>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</si>
  <si>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</si>
  <si>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</si>
  <si>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</si>
  <si>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</si>
  <si>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</si>
  <si>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</si>
  <si>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</si>
  <si>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</si>
  <si>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</si>
  <si>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</si>
  <si>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</si>
  <si>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</si>
  <si>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</si>
  <si>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</si>
  <si>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</si>
  <si>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</si>
  <si>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</si>
  <si>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</si>
  <si>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</si>
  <si>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</si>
  <si>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</si>
  <si>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</si>
  <si>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</si>
  <si>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</si>
  <si>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</si>
  <si>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</si>
  <si>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</si>
  <si>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</si>
  <si>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</si>
  <si>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</si>
  <si>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</si>
  <si>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</si>
  <si>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</si>
  <si>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</si>
  <si>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</si>
  <si>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</si>
  <si>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</si>
  <si>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</si>
  <si>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</si>
  <si>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</si>
  <si>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</si>
  <si>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</si>
  <si>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</si>
  <si>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</si>
  <si>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</si>
  <si>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</si>
  <si>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</si>
  <si>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</si>
  <si>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</si>
  <si>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</si>
  <si>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</si>
  <si>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</si>
  <si>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</si>
  <si>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</si>
  <si>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</si>
  <si>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</si>
  <si>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</si>
  <si>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</si>
  <si>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</si>
  <si>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</si>
  <si>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</si>
  <si>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</si>
  <si>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</si>
  <si>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</si>
  <si>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</si>
  <si>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</si>
  <si>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</si>
  <si>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</si>
  <si>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</si>
  <si>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</si>
  <si>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</si>
  <si>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</si>
  <si>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</si>
  <si>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</si>
  <si>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</si>
  <si>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</si>
  <si>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</si>
  <si>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</si>
  <si>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</si>
  <si>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</si>
  <si>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</si>
  <si>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</si>
  <si>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</si>
  <si>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</si>
  <si>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</si>
  <si>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</si>
  <si>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</si>
  <si>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</si>
  <si>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</si>
  <si>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</si>
  <si>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</si>
  <si>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</si>
  <si>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</si>
  <si>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</si>
  <si>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</si>
  <si>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</si>
  <si>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</si>
  <si>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</si>
  <si>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</si>
  <si>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</si>
  <si>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</si>
  <si>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</si>
  <si>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</si>
  <si>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</si>
  <si>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</si>
  <si>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</si>
  <si>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</si>
  <si>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</si>
  <si>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</si>
  <si>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</si>
  <si>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</si>
  <si>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</si>
  <si>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</si>
  <si>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</si>
  <si>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</si>
  <si>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</si>
  <si>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</si>
  <si>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</si>
  <si>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</si>
  <si>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</si>
  <si>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</si>
  <si>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</si>
  <si>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</si>
  <si>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</si>
  <si>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</si>
  <si>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</si>
  <si>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</si>
  <si>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</si>
  <si>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</si>
  <si>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</si>
  <si>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</si>
  <si>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</si>
  <si>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</si>
  <si>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</si>
  <si>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</si>
  <si>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</si>
  <si>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</si>
  <si>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</si>
  <si>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</si>
  <si>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</si>
  <si>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</si>
  <si>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</si>
  <si>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</si>
  <si>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</si>
  <si>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</si>
  <si>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</si>
  <si>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</si>
  <si>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</si>
  <si>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</si>
  <si>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</si>
  <si>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</si>
  <si>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</si>
  <si>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</si>
  <si>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</si>
  <si>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</si>
  <si>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</si>
  <si>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</si>
  <si>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</si>
  <si>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</si>
  <si>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</si>
  <si>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</si>
  <si>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</si>
  <si>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</si>
  <si>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</si>
  <si>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</si>
  <si>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</si>
  <si>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</si>
  <si>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</si>
  <si>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</si>
  <si>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</si>
  <si>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</si>
  <si>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</si>
  <si>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</si>
  <si>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</si>
  <si>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</si>
  <si>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</si>
  <si>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</si>
  <si>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</si>
  <si>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</si>
  <si>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</si>
  <si>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</si>
  <si>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</si>
  <si>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</si>
  <si>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</si>
  <si>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</si>
  <si>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</si>
  <si>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</si>
  <si>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</si>
  <si>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</si>
  <si>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</si>
  <si>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</si>
  <si>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</si>
  <si>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</si>
  <si>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</si>
  <si>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</si>
  <si>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</si>
  <si>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</si>
  <si>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</si>
  <si>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</si>
  <si>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</si>
  <si>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</si>
  <si>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</si>
  <si>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</si>
  <si>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</si>
  <si>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</si>
  <si>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</si>
  <si>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</si>
  <si>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</si>
  <si>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</si>
  <si>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</si>
  <si>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</si>
  <si>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</si>
  <si>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</si>
  <si>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</si>
  <si>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</si>
  <si>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</si>
  <si>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</si>
  <si>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</si>
  <si>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</si>
  <si>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</si>
  <si>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</si>
  <si>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</si>
  <si>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</si>
  <si>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</si>
  <si>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</si>
  <si>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</si>
  <si>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</si>
  <si>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</si>
  <si>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</si>
  <si>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</si>
  <si>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</si>
  <si>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</si>
  <si>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</si>
  <si>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</si>
  <si>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</si>
  <si>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</si>
  <si>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</si>
  <si>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</si>
  <si>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</si>
  <si>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</si>
  <si>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</si>
  <si>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</si>
  <si>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</si>
  <si>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</si>
  <si>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</si>
  <si>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</si>
  <si>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</si>
  <si>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</si>
  <si>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</si>
  <si>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</si>
  <si>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</si>
  <si>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</si>
  <si>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</si>
  <si>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</si>
  <si>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</si>
  <si>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</si>
  <si>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</si>
  <si>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</si>
  <si>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</si>
  <si>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</si>
  <si>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</si>
  <si>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</si>
  <si>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</si>
  <si>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</si>
  <si>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</si>
  <si>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</si>
  <si>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</si>
  <si>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</si>
  <si>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</si>
  <si>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</si>
  <si>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</si>
  <si>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</si>
  <si>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</si>
  <si>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</si>
  <si>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</si>
  <si>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</si>
  <si>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</si>
  <si>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</si>
  <si>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</si>
  <si>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</si>
  <si>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</si>
  <si>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</si>
  <si>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</si>
  <si>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</si>
  <si>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</si>
  <si>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</si>
  <si>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</si>
  <si>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</si>
  <si>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</si>
  <si>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</si>
  <si>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</si>
  <si>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</si>
  <si>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</si>
  <si>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</si>
  <si>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</si>
  <si>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</si>
  <si>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</si>
  <si>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</si>
  <si>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</si>
  <si>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</si>
  <si>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</si>
  <si>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</si>
  <si>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</si>
  <si>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</si>
  <si>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</si>
  <si>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</si>
  <si>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</si>
  <si>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</si>
  <si>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</si>
  <si>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</si>
  <si>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</si>
  <si>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</si>
  <si>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</si>
  <si>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</si>
  <si>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</si>
  <si>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</si>
  <si>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</si>
  <si>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</si>
  <si>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</si>
  <si>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</si>
  <si>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</si>
  <si>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</si>
  <si>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</si>
  <si>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</si>
  <si>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</si>
  <si>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</si>
  <si>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</si>
  <si>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</si>
  <si>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</si>
  <si>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</si>
  <si>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</si>
  <si>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</si>
  <si>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</si>
  <si>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</si>
  <si>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</si>
  <si>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</si>
  <si>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</si>
  <si>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</si>
  <si>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</si>
  <si>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</si>
  <si>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</si>
  <si>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</si>
  <si>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</si>
  <si>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</si>
  <si>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</si>
  <si>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</si>
  <si>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</si>
  <si>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</si>
  <si>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</si>
  <si>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</si>
  <si>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</si>
  <si>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</si>
  <si>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</si>
  <si>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</si>
  <si>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</si>
  <si>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</si>
  <si>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</si>
  <si>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</si>
  <si>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</si>
  <si>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</si>
  <si>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</si>
  <si>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</si>
  <si>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</si>
  <si>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</si>
  <si>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</si>
  <si>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</si>
  <si>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</si>
  <si>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</si>
  <si>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</si>
  <si>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</si>
  <si>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</si>
  <si>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</si>
  <si>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</si>
  <si>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</si>
  <si>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</si>
  <si>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</si>
  <si>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</si>
  <si>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</si>
  <si>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</si>
  <si>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</si>
  <si>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</si>
  <si>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</si>
  <si>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</si>
  <si>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</si>
  <si>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</si>
  <si>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</si>
  <si>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</si>
  <si>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</si>
  <si>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</si>
  <si>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</si>
  <si>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</si>
  <si>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</si>
  <si>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</si>
  <si>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</si>
  <si>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</si>
  <si>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</si>
  <si>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</si>
  <si>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</si>
  <si>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</si>
  <si>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</si>
  <si>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</si>
  <si>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</si>
  <si>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</si>
  <si>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</si>
  <si>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</si>
  <si>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</si>
  <si>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</si>
  <si>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</si>
  <si>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</si>
  <si>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</si>
  <si>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</si>
  <si>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</si>
  <si>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</si>
  <si>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</si>
  <si>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</si>
  <si>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</si>
  <si>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</si>
  <si>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</si>
  <si>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</si>
  <si>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</si>
  <si>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</si>
  <si>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</si>
  <si>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</si>
  <si>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</si>
  <si>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</si>
  <si>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</si>
  <si>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</si>
  <si>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</si>
  <si>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</si>
  <si>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</si>
  <si>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</si>
  <si>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</si>
  <si>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</si>
  <si>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</si>
  <si>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</si>
  <si>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</si>
  <si>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</si>
  <si>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</si>
  <si>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</si>
  <si>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</si>
  <si>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</si>
  <si>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</si>
  <si>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</si>
  <si>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</si>
  <si>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</si>
  <si>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</si>
  <si>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</si>
  <si>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</si>
  <si>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</si>
  <si>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</si>
  <si>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</si>
  <si>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</si>
  <si>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</si>
  <si>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</si>
  <si>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</si>
  <si>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</si>
  <si>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</si>
  <si>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</si>
  <si>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</si>
  <si>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</si>
  <si>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</si>
  <si>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</si>
  <si>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</si>
  <si>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</si>
  <si>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</si>
  <si>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</si>
  <si>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</si>
  <si>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</si>
  <si>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</si>
  <si>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</si>
  <si>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</si>
  <si>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</si>
  <si>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</si>
  <si>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</si>
  <si>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</si>
  <si>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</si>
  <si>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</si>
  <si>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</si>
  <si>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</si>
  <si>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</si>
  <si>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</si>
  <si>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</si>
  <si>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</si>
  <si>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</si>
  <si>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</si>
  <si>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</si>
  <si>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</si>
  <si>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</si>
  <si>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</si>
  <si>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</si>
  <si>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</si>
  <si>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</si>
  <si>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</si>
  <si>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</si>
  <si>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</si>
  <si>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</si>
  <si>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</si>
  <si>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</si>
  <si>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</si>
  <si>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</si>
  <si>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</si>
  <si>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</si>
  <si>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</si>
  <si>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</si>
  <si>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</si>
  <si>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</si>
  <si>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</si>
  <si>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</si>
  <si>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</si>
  <si>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</si>
  <si>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</si>
  <si>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</si>
  <si>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</si>
  <si>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</si>
  <si>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</si>
  <si>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</si>
  <si>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</si>
  <si>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</si>
  <si>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</si>
  <si>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</si>
  <si>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</si>
  <si>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</si>
  <si>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</si>
  <si>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</si>
  <si>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</si>
  <si>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</si>
  <si>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</si>
  <si>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</si>
  <si>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</si>
  <si>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</si>
  <si>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</si>
  <si>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</si>
  <si>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</si>
  <si>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</si>
  <si>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</si>
  <si>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</si>
  <si>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</si>
  <si>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</si>
  <si>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</si>
  <si>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</si>
  <si>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</si>
  <si>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</si>
  <si>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</si>
  <si>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</si>
  <si>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</si>
  <si>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</si>
  <si>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</si>
  <si>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</si>
  <si>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</si>
  <si>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</si>
  <si>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</si>
  <si>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</si>
  <si>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</si>
  <si>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</si>
  <si>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</si>
  <si>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</si>
  <si>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</si>
  <si>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</si>
  <si>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</si>
  <si>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</si>
  <si>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</si>
  <si>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</si>
  <si>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</si>
  <si>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</si>
  <si>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</si>
  <si>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</si>
  <si>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</si>
  <si>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</si>
  <si>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</si>
  <si>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</si>
  <si>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</si>
  <si>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</si>
  <si>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</si>
  <si>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</si>
  <si>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</si>
  <si>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</si>
  <si>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</si>
  <si>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</si>
  <si>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</si>
  <si>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</si>
  <si>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</si>
  <si>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</si>
  <si>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</si>
  <si>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</si>
  <si>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</si>
  <si>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</si>
  <si>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</si>
  <si>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</si>
  <si>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</si>
  <si>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</si>
  <si>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</si>
  <si>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</si>
  <si>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</si>
  <si>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</si>
  <si>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</si>
  <si>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</si>
  <si>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</si>
  <si>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</si>
  <si>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</si>
  <si>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</si>
  <si>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</si>
  <si>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</si>
  <si>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</si>
  <si>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</si>
  <si>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</si>
  <si>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</si>
  <si>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</si>
  <si>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</si>
  <si>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</si>
  <si>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</si>
  <si>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</si>
  <si>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</si>
  <si>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</si>
  <si>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</si>
  <si>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</si>
  <si>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</si>
  <si>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</si>
  <si>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</si>
  <si>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</si>
  <si>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</si>
  <si>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</si>
  <si>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</si>
  <si>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</si>
  <si>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</si>
  <si>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</si>
  <si>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</si>
  <si>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</si>
  <si>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</si>
  <si>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</si>
  <si>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</si>
  <si>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</si>
  <si>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</si>
  <si>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</si>
  <si>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</si>
  <si>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</si>
  <si>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</si>
  <si>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</si>
  <si>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</si>
  <si>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</si>
  <si>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</si>
  <si>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</si>
  <si>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</si>
  <si>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</si>
  <si>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</si>
  <si>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</si>
  <si>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</si>
  <si>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</si>
  <si>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</si>
  <si>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</si>
  <si>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</si>
  <si>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</si>
  <si>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</si>
  <si>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</si>
  <si>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</si>
  <si>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</si>
  <si>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</si>
  <si>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</si>
  <si>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</si>
  <si>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</si>
  <si>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</si>
  <si>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</si>
  <si>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</si>
  <si>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</si>
  <si>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</si>
  <si>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</si>
  <si>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</si>
  <si>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</si>
  <si>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</si>
  <si>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</si>
  <si>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</si>
  <si>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</si>
  <si>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</si>
  <si>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</si>
  <si>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</si>
  <si>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</si>
  <si>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</si>
  <si>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</si>
  <si>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</si>
  <si>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</si>
  <si>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</si>
  <si>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</si>
  <si>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</si>
  <si>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</si>
  <si>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</si>
  <si>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</si>
  <si>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</si>
  <si>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</si>
  <si>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</si>
  <si>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</si>
  <si>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</si>
  <si>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</si>
  <si>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</si>
  <si>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</si>
  <si>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</si>
  <si>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</si>
  <si>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</si>
  <si>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</si>
  <si>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</si>
  <si>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</si>
  <si>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</si>
  <si>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</si>
  <si>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</si>
  <si>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</si>
  <si>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</si>
  <si>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</si>
  <si>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</si>
  <si>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</si>
  <si>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</si>
  <si>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</si>
  <si>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</si>
  <si>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</si>
  <si>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</si>
  <si>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</si>
  <si>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</si>
  <si>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</si>
  <si>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</si>
  <si>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</si>
  <si>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</si>
  <si>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</si>
  <si>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</si>
  <si>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</si>
  <si>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</si>
  <si>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</si>
  <si>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</si>
  <si>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</si>
  <si>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</si>
  <si>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</si>
  <si>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</si>
  <si>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</si>
  <si>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</si>
  <si>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</si>
  <si>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</si>
  <si>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</si>
  <si>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</si>
  <si>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</si>
  <si>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</si>
  <si>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</si>
  <si>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</si>
  <si>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</si>
  <si>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</si>
  <si>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</si>
  <si>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</si>
  <si>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</si>
  <si>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</si>
  <si>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</si>
  <si>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</si>
  <si>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</si>
  <si>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</si>
  <si>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</si>
  <si>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</si>
  <si>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</si>
  <si>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</si>
  <si>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</si>
  <si>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</si>
  <si>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</si>
  <si>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</si>
  <si>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</si>
  <si>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</si>
  <si>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</si>
  <si>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</si>
  <si>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</si>
  <si>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</si>
  <si>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</si>
  <si>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</si>
  <si>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</si>
  <si>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</si>
  <si>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</si>
  <si>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</si>
  <si>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</si>
  <si>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</si>
  <si>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</si>
  <si>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</si>
  <si>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</si>
  <si>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</si>
  <si>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</si>
  <si>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</si>
  <si>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</si>
  <si>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</si>
  <si>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</si>
  <si>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</si>
  <si>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</si>
  <si>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</si>
  <si>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</si>
  <si>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</si>
  <si>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</si>
  <si>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</si>
  <si>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</si>
  <si>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</si>
  <si>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</si>
  <si>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</si>
  <si>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</si>
  <si>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</si>
  <si>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</si>
  <si>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</si>
  <si>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</si>
  <si>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</si>
  <si>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</si>
  <si>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</si>
  <si>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</si>
  <si>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</si>
  <si>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</si>
  <si>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</si>
  <si>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</si>
  <si>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</si>
  <si>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</si>
  <si>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</si>
  <si>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</si>
  <si>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</si>
  <si>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</si>
  <si>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</si>
  <si>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</si>
  <si>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</si>
  <si>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</si>
  <si>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</si>
  <si>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</si>
  <si>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</si>
  <si>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</si>
  <si>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</si>
  <si>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</si>
  <si>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</si>
  <si>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</si>
  <si>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</si>
  <si>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</si>
  <si>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</si>
  <si>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</si>
  <si>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</si>
  <si>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</si>
  <si>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</si>
  <si>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</si>
  <si>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</si>
  <si>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</si>
  <si>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</si>
  <si>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</si>
  <si>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</si>
  <si>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</si>
  <si>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</si>
  <si>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</si>
  <si>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</si>
  <si>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</si>
  <si>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</si>
  <si>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</si>
  <si>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</si>
  <si>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</si>
  <si>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</si>
  <si>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</si>
  <si>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</si>
  <si>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</si>
  <si>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</si>
  <si>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</si>
  <si>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</si>
  <si>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</si>
  <si>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</si>
  <si>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</si>
  <si>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</si>
  <si>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</si>
  <si>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</si>
  <si>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</si>
  <si>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</si>
  <si>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</si>
  <si>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</si>
  <si>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</si>
  <si>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</si>
  <si>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</si>
  <si>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</si>
  <si>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</si>
  <si>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</si>
  <si>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</si>
  <si>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</si>
  <si>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</si>
  <si>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</si>
  <si>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</si>
  <si>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</si>
  <si>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</si>
  <si>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</si>
  <si>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</si>
  <si>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</si>
  <si>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</si>
  <si>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</si>
  <si>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</si>
  <si>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</si>
  <si>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</si>
  <si>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</si>
  <si>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</si>
  <si>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</si>
  <si>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</si>
  <si>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</si>
  <si>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</si>
  <si>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</si>
  <si>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</si>
  <si>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</si>
  <si>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</si>
  <si>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</si>
  <si>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</si>
  <si>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</si>
  <si>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</si>
  <si>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</si>
  <si>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</si>
  <si>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</si>
  <si>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</si>
  <si>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</si>
  <si>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</si>
  <si>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</si>
  <si>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</si>
  <si>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</si>
  <si>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</si>
  <si>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</si>
  <si>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</si>
  <si>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</si>
  <si>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</si>
  <si>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</si>
  <si>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</si>
  <si>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</si>
  <si>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</si>
  <si>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</si>
  <si>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</si>
  <si>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</si>
  <si>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</si>
  <si>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</si>
  <si>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</si>
  <si>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</si>
  <si>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</si>
  <si>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</si>
  <si>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</si>
  <si>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</si>
  <si>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</si>
  <si>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</si>
  <si>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</si>
  <si>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</si>
  <si>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</si>
  <si>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</si>
  <si>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</si>
  <si>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</si>
  <si>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</si>
  <si>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</si>
  <si>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</si>
  <si>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</si>
  <si>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</si>
  <si>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</si>
  <si>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</si>
  <si>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</si>
  <si>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</si>
  <si>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</si>
  <si>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</si>
  <si>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</si>
  <si>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</si>
  <si>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</si>
  <si>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</si>
  <si>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</si>
  <si>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</si>
  <si>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</si>
  <si>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</si>
  <si>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</si>
  <si>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</si>
  <si>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</si>
  <si>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</si>
  <si>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</si>
  <si>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</si>
  <si>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</si>
  <si>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</si>
  <si>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</si>
  <si>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</si>
  <si>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</si>
  <si>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</si>
  <si>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</si>
  <si>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</si>
  <si>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</si>
  <si>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</si>
  <si>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</si>
  <si>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</si>
  <si>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</si>
  <si>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</si>
  <si>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</si>
  <si>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</si>
  <si>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</si>
  <si>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</si>
  <si>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</si>
  <si>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</si>
  <si>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</si>
  <si>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</si>
  <si>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</si>
  <si>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</si>
  <si>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</si>
  <si>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</si>
  <si>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</si>
  <si>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</si>
  <si>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</si>
  <si>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</si>
  <si>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</si>
  <si>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</si>
  <si>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</si>
  <si>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</si>
  <si>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</si>
  <si>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</si>
  <si>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</si>
  <si>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</si>
  <si>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</si>
  <si>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</si>
  <si>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</si>
  <si>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</si>
  <si>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</si>
  <si>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</si>
  <si>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</si>
  <si>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</si>
  <si>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</si>
  <si>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</si>
  <si>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</si>
  <si>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</si>
  <si>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</si>
  <si>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</si>
  <si>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</si>
  <si>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</si>
  <si>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</si>
  <si>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</si>
  <si>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</si>
  <si>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</si>
  <si>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</si>
  <si>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</si>
  <si>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</si>
  <si>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</si>
  <si>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</si>
  <si>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</si>
  <si>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</si>
  <si>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</si>
  <si>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</si>
  <si>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</si>
  <si>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</si>
  <si>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</si>
  <si>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</si>
  <si>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</si>
  <si>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</si>
  <si>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</si>
  <si>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</si>
  <si>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</si>
  <si>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</si>
  <si>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</si>
  <si>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</si>
  <si>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</si>
  <si>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</si>
  <si>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</si>
  <si>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</si>
  <si>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</si>
  <si>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</si>
  <si>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</si>
  <si>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</si>
  <si>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</si>
  <si>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</si>
  <si>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</si>
  <si>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</si>
  <si>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</si>
  <si>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</si>
  <si>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</si>
  <si>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</si>
  <si>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</si>
  <si>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</si>
  <si>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</si>
  <si>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</si>
  <si>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</si>
  <si>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</si>
  <si>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</si>
  <si>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</si>
  <si>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</si>
  <si>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</si>
  <si>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</si>
  <si>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</si>
  <si>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</si>
  <si>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</si>
  <si>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</si>
  <si>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</si>
  <si>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</si>
  <si>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</si>
  <si>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</si>
  <si>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</si>
  <si>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</si>
  <si>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</si>
  <si>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</si>
  <si>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</si>
  <si>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</si>
  <si>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</si>
  <si>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</si>
  <si>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</si>
  <si>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</si>
  <si>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</si>
  <si>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</si>
  <si>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</si>
  <si>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</si>
  <si>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</si>
  <si>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</si>
  <si>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</si>
  <si>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</si>
  <si>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</si>
  <si>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</si>
  <si>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</si>
  <si>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</si>
  <si>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</si>
  <si>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</si>
  <si>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</si>
  <si>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</si>
  <si>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</si>
  <si>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</si>
  <si>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</si>
  <si>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</si>
  <si>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</si>
  <si>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</si>
  <si>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</si>
  <si>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</si>
  <si>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</si>
  <si>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</si>
  <si>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</si>
  <si>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</si>
  <si>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</si>
  <si>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</si>
  <si>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</si>
  <si>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</si>
  <si>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</si>
  <si>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</si>
  <si>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</si>
  <si>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</si>
  <si>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</si>
  <si>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</si>
  <si>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</si>
  <si>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</si>
  <si>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</si>
  <si>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</si>
  <si>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</si>
  <si>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</si>
  <si>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</si>
  <si>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</si>
  <si>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</si>
  <si>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</si>
  <si>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</si>
  <si>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</si>
  <si>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</si>
  <si>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</si>
  <si>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</si>
  <si>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</si>
  <si>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</si>
  <si>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</si>
  <si>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</si>
  <si>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</si>
  <si>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</si>
  <si>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</si>
  <si>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</si>
  <si>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</si>
  <si>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</si>
  <si>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</si>
  <si>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</si>
  <si>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</si>
  <si>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</si>
  <si>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</si>
  <si>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</si>
  <si>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</si>
  <si>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</si>
  <si>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</si>
  <si>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</si>
  <si>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</si>
  <si>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</si>
  <si>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</si>
  <si>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</si>
  <si>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</si>
  <si>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</si>
  <si>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</si>
  <si>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</si>
  <si>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</si>
  <si>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</si>
  <si>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</si>
  <si>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</si>
  <si>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</si>
  <si>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</si>
  <si>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</si>
  <si>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</si>
  <si>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</si>
  <si>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</si>
  <si>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</si>
  <si>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</si>
  <si>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</si>
  <si>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</si>
  <si>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</si>
  <si>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</si>
  <si>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</si>
  <si>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</si>
  <si>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</si>
  <si>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</si>
  <si>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</si>
  <si>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</si>
  <si>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</si>
  <si>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</si>
  <si>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</si>
  <si>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</si>
  <si>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</si>
  <si>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</si>
  <si>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</si>
  <si>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</si>
  <si>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</si>
  <si>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</si>
  <si>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</si>
  <si>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</si>
  <si>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</si>
  <si>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</si>
  <si>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</si>
  <si>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</si>
  <si>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</si>
  <si>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</si>
  <si>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</si>
  <si>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</si>
  <si>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</si>
  <si>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</si>
  <si>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</si>
  <si>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</si>
  <si>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</si>
  <si>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</si>
  <si>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</si>
  <si>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</si>
  <si>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</si>
  <si>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</si>
  <si>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</si>
  <si>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</si>
  <si>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</si>
  <si>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</si>
  <si>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</si>
  <si>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</si>
  <si>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</si>
  <si>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</si>
  <si>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</si>
  <si>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</si>
  <si>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</si>
  <si>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</si>
  <si>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</si>
  <si>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</si>
  <si>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</si>
  <si>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</si>
  <si>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</si>
  <si>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</si>
  <si>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</si>
  <si>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</si>
  <si>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</si>
  <si>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</si>
  <si>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</si>
  <si>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</si>
  <si>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</si>
  <si>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</si>
  <si>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</si>
  <si>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</si>
  <si>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</si>
  <si>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</si>
  <si>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</si>
  <si>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</si>
  <si>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</si>
  <si>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</si>
  <si>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</si>
  <si>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</si>
  <si>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</si>
  <si>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</si>
  <si>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</si>
  <si>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</si>
  <si>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</si>
  <si>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</si>
  <si>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</si>
  <si>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</si>
  <si>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</si>
  <si>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</si>
  <si>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</si>
  <si>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</si>
  <si>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</si>
  <si>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</si>
  <si>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</si>
  <si>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</si>
  <si>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</si>
  <si>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</si>
  <si>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</si>
  <si>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</si>
  <si>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</si>
  <si>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</si>
  <si>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</si>
  <si>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</si>
  <si>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</si>
  <si>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</si>
  <si>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</si>
  <si>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</si>
  <si>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</si>
  <si>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</si>
  <si>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</si>
  <si>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</si>
  <si>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</si>
  <si>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</si>
  <si>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</si>
  <si>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</si>
  <si>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</si>
  <si>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</si>
  <si>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</si>
  <si>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</si>
  <si>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</si>
  <si>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</si>
  <si>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</si>
  <si>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</si>
  <si>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</si>
  <si>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</si>
  <si>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</si>
  <si>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</si>
  <si>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</si>
  <si>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</si>
  <si>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</si>
  <si>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</si>
  <si>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</si>
  <si>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</si>
  <si>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</si>
  <si>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</si>
  <si>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</si>
  <si>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</si>
  <si>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</si>
  <si>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</si>
  <si>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</si>
  <si>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</si>
  <si>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</si>
  <si>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</si>
  <si>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</si>
  <si>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</si>
  <si>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</si>
  <si>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</si>
  <si>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</si>
  <si>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</si>
  <si>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</si>
  <si>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</si>
  <si>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</si>
  <si>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</si>
  <si>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</si>
  <si>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</si>
  <si>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</si>
  <si>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</si>
  <si>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</si>
  <si>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</si>
  <si>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</si>
  <si>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</si>
  <si>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</si>
  <si>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</si>
  <si>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</si>
  <si>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</si>
  <si>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</si>
  <si>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</si>
  <si>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</si>
  <si>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</si>
  <si>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</si>
  <si>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</si>
  <si>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</si>
  <si>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</si>
  <si>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</si>
  <si>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</si>
  <si>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</si>
  <si>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</si>
  <si>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</si>
  <si>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</si>
  <si>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</si>
  <si>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</si>
  <si>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</si>
  <si>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</si>
  <si>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</si>
  <si>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</si>
  <si>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</si>
  <si>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</si>
  <si>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</si>
  <si>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</si>
  <si>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</si>
  <si>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</si>
  <si>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</si>
  <si>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</si>
  <si>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</si>
  <si>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</si>
  <si>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</si>
  <si>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</si>
  <si>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</si>
  <si>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</si>
  <si>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</si>
  <si>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</si>
  <si>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</si>
  <si>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</si>
  <si>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</si>
  <si>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</si>
  <si>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</si>
  <si>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</si>
  <si>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</si>
  <si>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</si>
  <si>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</si>
  <si>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</si>
  <si>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</si>
  <si>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</si>
  <si>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</si>
  <si>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</si>
  <si>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</si>
  <si>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</si>
  <si>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</si>
  <si>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</si>
  <si>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</si>
  <si>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</si>
  <si>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</si>
  <si>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</si>
  <si>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</si>
  <si>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</si>
  <si>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</si>
  <si>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</si>
  <si>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</si>
  <si>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</si>
  <si>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</si>
  <si>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</si>
  <si>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</si>
  <si>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</si>
  <si>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</si>
  <si>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</si>
  <si>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</si>
  <si>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</si>
  <si>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</si>
  <si>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</si>
  <si>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</si>
  <si>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</si>
  <si>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</si>
  <si>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</si>
  <si>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</si>
  <si>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</si>
  <si>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</si>
  <si>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</si>
  <si>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</si>
  <si>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</si>
  <si>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</si>
  <si>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</si>
  <si>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</si>
  <si>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</si>
  <si>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</si>
  <si>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</si>
  <si>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</si>
  <si>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</si>
  <si>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</si>
  <si>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</si>
  <si>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</si>
  <si>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</si>
  <si>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</si>
  <si>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</si>
  <si>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</si>
  <si>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</si>
  <si>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</si>
  <si>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</si>
  <si>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</si>
  <si>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</si>
  <si>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</si>
  <si>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</si>
  <si>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</si>
  <si>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</si>
  <si>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</si>
  <si>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</si>
  <si>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</si>
  <si>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</si>
  <si>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</si>
  <si>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</si>
  <si>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</si>
  <si>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</si>
  <si>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</si>
  <si>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</si>
  <si>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</si>
  <si>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</si>
  <si>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</si>
  <si>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</si>
  <si>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</si>
  <si>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</si>
  <si>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</si>
  <si>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</si>
  <si>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</si>
  <si>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</si>
  <si>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</si>
  <si>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</si>
  <si>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</si>
  <si>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</si>
  <si>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</si>
  <si>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</si>
  <si>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</si>
  <si>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</si>
  <si>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</si>
  <si>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</si>
  <si>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</si>
  <si>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</si>
  <si>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</si>
  <si>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</si>
  <si>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</si>
  <si>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</si>
  <si>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</si>
  <si>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</si>
  <si>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</si>
  <si>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</si>
  <si>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</si>
  <si>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</si>
  <si>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</si>
  <si>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</si>
  <si>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</si>
  <si>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</si>
  <si>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</si>
  <si>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</si>
  <si>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</si>
  <si>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</si>
  <si>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</si>
  <si>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</si>
  <si>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</si>
  <si>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</si>
  <si>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</si>
  <si>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</si>
  <si>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</si>
  <si>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</si>
  <si>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</si>
  <si>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</si>
  <si>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</si>
  <si>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</si>
  <si>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</si>
  <si>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</si>
  <si>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</si>
  <si>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</si>
  <si>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</si>
  <si>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</si>
  <si>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</si>
  <si>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</si>
  <si>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</si>
  <si>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</si>
  <si>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</si>
  <si>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</si>
  <si>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</si>
  <si>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</si>
  <si>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</si>
  <si>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</si>
  <si>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</si>
  <si>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</si>
  <si>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</si>
  <si>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</si>
  <si>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</si>
  <si>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</si>
  <si>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</si>
  <si>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</si>
  <si>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</si>
  <si>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</si>
  <si>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</si>
  <si>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</si>
  <si>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</si>
  <si>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</si>
  <si>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</si>
  <si>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</si>
  <si>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</si>
  <si>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</si>
  <si>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</si>
  <si>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</si>
  <si>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</si>
  <si>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</si>
  <si>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</si>
  <si>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</si>
  <si>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</si>
  <si>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</si>
  <si>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</si>
  <si>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</si>
  <si>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</si>
  <si>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</si>
  <si>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</si>
  <si>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</si>
  <si>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</si>
  <si>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</si>
  <si>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</si>
  <si>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</si>
  <si>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</si>
  <si>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</si>
  <si>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</si>
  <si>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</si>
  <si>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</si>
  <si>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</si>
  <si>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</si>
  <si>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</si>
  <si>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</si>
  <si>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</si>
  <si>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</si>
  <si>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</si>
  <si>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</si>
  <si>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</si>
  <si>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</si>
  <si>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</si>
  <si>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</si>
  <si>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</si>
  <si>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</si>
  <si>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</si>
  <si>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</si>
  <si>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</si>
  <si>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</si>
  <si>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</si>
  <si>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</si>
  <si>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</si>
  <si>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</si>
  <si>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</si>
  <si>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</si>
  <si>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</si>
  <si>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</si>
  <si>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</si>
  <si>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</si>
  <si>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</si>
  <si>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</si>
  <si>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</si>
  <si>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</si>
  <si>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</si>
  <si>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</si>
  <si>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</si>
  <si>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</si>
  <si>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</si>
  <si>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</si>
  <si>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</si>
  <si>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</si>
  <si>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</si>
  <si>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</si>
  <si>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</si>
  <si>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</si>
  <si>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</si>
  <si>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</si>
  <si>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</si>
  <si>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</si>
  <si>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</si>
  <si>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</si>
  <si>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</si>
  <si>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</si>
  <si>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</si>
  <si>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</si>
  <si>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</si>
  <si>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</si>
  <si>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</si>
  <si>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</si>
  <si>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</si>
  <si>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</si>
  <si>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</si>
  <si>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</si>
  <si>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</si>
  <si>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</si>
  <si>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</si>
  <si>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</si>
  <si>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</si>
  <si>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</si>
  <si>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</si>
  <si>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</si>
  <si>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</si>
  <si>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</si>
  <si>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</si>
  <si>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</si>
  <si>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</si>
  <si>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</si>
  <si>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</si>
  <si>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</si>
  <si>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</si>
  <si>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</si>
  <si>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</si>
  <si>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</si>
  <si>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</si>
  <si>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</si>
  <si>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</si>
  <si>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</si>
  <si>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</si>
  <si>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</si>
  <si>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</si>
  <si>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</si>
  <si>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</si>
  <si>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</si>
  <si>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</si>
  <si>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</si>
  <si>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</si>
  <si>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</si>
  <si>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</si>
  <si>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</si>
  <si>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</si>
  <si>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</si>
  <si>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</si>
  <si>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</si>
  <si>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</si>
  <si>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</si>
  <si>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</si>
  <si>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</si>
  <si>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</si>
  <si>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</si>
  <si>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</si>
  <si>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</si>
  <si>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</si>
  <si>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</si>
  <si>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</si>
  <si>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</si>
  <si>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</si>
  <si>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</si>
  <si>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</si>
  <si>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</si>
  <si>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</si>
  <si>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</si>
  <si>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</si>
  <si>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</si>
  <si>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</si>
  <si>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</si>
  <si>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</si>
  <si>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</si>
  <si>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</si>
  <si>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</si>
  <si>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</si>
  <si>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</si>
  <si>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</si>
  <si>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</si>
  <si>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</si>
  <si>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</si>
  <si>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</si>
  <si>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</si>
  <si>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</si>
  <si>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</si>
  <si>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</si>
  <si>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</si>
  <si>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</si>
  <si>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</si>
  <si>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</si>
  <si>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</si>
  <si>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</si>
  <si>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</si>
  <si>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</si>
  <si>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</si>
  <si>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</si>
  <si>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</si>
  <si>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</si>
  <si>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</si>
  <si>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</si>
  <si>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</si>
  <si>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</si>
  <si>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</si>
  <si>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</si>
  <si>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</si>
  <si>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</si>
  <si>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</si>
  <si>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</si>
  <si>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</si>
  <si>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</si>
  <si>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</si>
  <si>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</si>
  <si>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</si>
  <si>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</si>
  <si>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</si>
  <si>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</si>
  <si>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</si>
  <si>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</si>
  <si>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</si>
  <si>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</si>
  <si>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</si>
  <si>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</si>
  <si>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</si>
  <si>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</si>
  <si>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</si>
  <si>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</si>
  <si>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</si>
  <si>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</si>
  <si>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</si>
  <si>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</si>
  <si>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</si>
  <si>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</si>
  <si>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</si>
  <si>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</si>
  <si>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</si>
  <si>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</si>
  <si>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</si>
  <si>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</si>
  <si>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</si>
  <si>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</si>
  <si>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</si>
  <si>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</si>
  <si>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</si>
  <si>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</si>
  <si>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</si>
  <si>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</si>
  <si>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</si>
  <si>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</si>
  <si>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</si>
  <si>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</si>
  <si>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</si>
  <si>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</si>
  <si>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</si>
  <si>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</si>
  <si>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</si>
  <si>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</si>
  <si>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</si>
  <si>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</si>
  <si>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</si>
  <si>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</si>
  <si>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</si>
  <si>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</si>
  <si>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</si>
  <si>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</si>
  <si>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</si>
  <si>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</si>
  <si>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</si>
  <si>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</si>
  <si>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</si>
  <si>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</si>
  <si>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</si>
  <si>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</si>
  <si>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</si>
  <si>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</si>
  <si>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</si>
  <si>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</si>
  <si>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</si>
  <si>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</si>
  <si>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</si>
  <si>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</si>
  <si>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</si>
  <si>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</si>
  <si>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</si>
  <si>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</si>
  <si>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</si>
  <si>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</si>
  <si>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</si>
  <si>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</si>
  <si>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</si>
  <si>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</si>
  <si>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</si>
  <si>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</si>
  <si>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</si>
  <si>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</si>
  <si>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</si>
  <si>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</si>
  <si>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</si>
  <si>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</si>
  <si>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</si>
  <si>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</si>
  <si>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</si>
  <si>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</si>
  <si>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</si>
  <si>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</si>
  <si>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</si>
  <si>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</si>
  <si>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</si>
  <si>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</si>
  <si>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</si>
  <si>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</si>
  <si>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</si>
  <si>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</si>
  <si>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</si>
  <si>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</si>
  <si>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</si>
  <si>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</si>
  <si>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</si>
  <si>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</si>
  <si>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</si>
  <si>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</si>
  <si>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</si>
  <si>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</si>
  <si>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</si>
  <si>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</si>
  <si>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</si>
  <si>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</si>
  <si>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</si>
  <si>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</si>
  <si>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</si>
  <si>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</si>
  <si>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</si>
  <si>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</si>
  <si>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</si>
  <si>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</si>
  <si>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</si>
  <si>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</si>
  <si>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</si>
  <si>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</si>
  <si>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</si>
  <si>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</si>
  <si>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</si>
  <si>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</si>
  <si>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</si>
  <si>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</si>
  <si>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</si>
  <si>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</si>
  <si>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</si>
  <si>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</si>
  <si>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</si>
  <si>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</si>
  <si>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</si>
  <si>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</si>
  <si>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</si>
  <si>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</si>
  <si>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</si>
  <si>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</si>
  <si>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</si>
  <si>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</si>
  <si>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</si>
  <si>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</si>
  <si>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</si>
  <si>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</si>
  <si>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</si>
  <si>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</si>
  <si>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</si>
  <si>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</si>
  <si>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</si>
  <si>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</si>
  <si>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</si>
  <si>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</si>
  <si>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</si>
  <si>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</si>
  <si>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</si>
  <si>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</si>
  <si>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</si>
  <si>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</si>
  <si>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</si>
  <si>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</si>
  <si>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</si>
  <si>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</si>
  <si>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</si>
  <si>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</si>
  <si>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</si>
  <si>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</si>
  <si>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</si>
  <si>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</si>
  <si>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</si>
  <si>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</si>
  <si>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</si>
  <si>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</si>
  <si>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</si>
  <si>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</si>
  <si>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</si>
  <si>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</si>
  <si>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</si>
  <si>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</si>
  <si>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</si>
  <si>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</si>
  <si>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</si>
  <si>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</si>
  <si>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</si>
  <si>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</si>
  <si>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</si>
  <si>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</si>
  <si>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</si>
  <si>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</si>
  <si>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</si>
  <si>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</si>
  <si>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</si>
  <si>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</si>
  <si>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</si>
  <si>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</si>
  <si>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</si>
  <si>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</si>
  <si>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</si>
  <si>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</si>
  <si>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</si>
  <si>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</si>
  <si>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</si>
  <si>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</si>
  <si>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</si>
  <si>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</si>
  <si>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</si>
  <si>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</si>
  <si>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</si>
  <si>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</si>
  <si>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</si>
  <si>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</si>
  <si>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</si>
  <si>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</si>
  <si>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</si>
  <si>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</si>
  <si>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</si>
  <si>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</si>
  <si>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</si>
  <si>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</si>
  <si>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</si>
  <si>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</si>
  <si>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</si>
  <si>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</si>
  <si>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</si>
  <si>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</si>
  <si>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</si>
  <si>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</si>
  <si>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</si>
  <si>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</si>
  <si>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</si>
  <si>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</si>
  <si>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</si>
  <si>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</si>
  <si>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</si>
  <si>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</si>
  <si>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</si>
  <si>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</si>
  <si>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</si>
  <si>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</si>
  <si>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</si>
  <si>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</si>
  <si>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</si>
  <si>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</si>
  <si>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</si>
  <si>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</si>
  <si>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</si>
  <si>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</si>
  <si>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</si>
  <si>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</si>
  <si>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</si>
  <si>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</si>
  <si>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</si>
  <si>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</si>
  <si>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</si>
  <si>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</si>
  <si>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</si>
  <si>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</si>
  <si>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</si>
  <si>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</si>
  <si>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</si>
  <si>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</si>
  <si>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</si>
  <si>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</si>
  <si>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</si>
  <si>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</si>
  <si>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</si>
  <si>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</si>
  <si>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</si>
  <si>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</si>
  <si>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</si>
  <si>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</si>
  <si>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</si>
  <si>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</si>
  <si>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</si>
  <si>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</si>
  <si>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</si>
  <si>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</si>
  <si>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</si>
  <si>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</si>
  <si>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</si>
  <si>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</si>
  <si>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</si>
  <si>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</si>
  <si>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</si>
  <si>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</si>
  <si>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</si>
  <si>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</si>
  <si>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</si>
  <si>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</si>
  <si>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</si>
  <si>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</si>
  <si>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</si>
  <si>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</si>
  <si>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</si>
  <si>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</si>
  <si>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</si>
  <si>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</si>
  <si>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</si>
  <si>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</si>
  <si>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</si>
  <si>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</si>
  <si>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</si>
  <si>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</si>
  <si>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</si>
  <si>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</si>
  <si>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</si>
  <si>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</si>
  <si>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</si>
  <si>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</si>
  <si>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</si>
  <si>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</si>
  <si>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</si>
  <si>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</si>
  <si>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</si>
  <si>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</si>
  <si>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</si>
  <si>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</si>
  <si>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</si>
  <si>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</si>
  <si>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</si>
  <si>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</si>
  <si>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</si>
  <si>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</si>
  <si>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</si>
  <si>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</si>
  <si>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</si>
  <si>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</si>
  <si>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</si>
  <si>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</si>
  <si>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</si>
  <si>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</si>
  <si>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</si>
  <si>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</si>
  <si>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</si>
  <si>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</si>
  <si>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</si>
  <si>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</si>
  <si>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</si>
  <si>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</si>
  <si>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</si>
  <si>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</si>
  <si>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</si>
  <si>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</si>
  <si>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</si>
  <si>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</si>
  <si>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</si>
  <si>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</si>
  <si>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</si>
  <si>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</si>
  <si>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</si>
  <si>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</si>
  <si>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</si>
  <si>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</si>
  <si>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</si>
  <si>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</si>
  <si>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</si>
  <si>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</si>
  <si>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</si>
  <si>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</si>
  <si>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</si>
  <si>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</si>
  <si>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</si>
  <si>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</si>
  <si>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</si>
  <si>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</si>
  <si>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</si>
  <si>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</si>
  <si>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</si>
  <si>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</si>
  <si>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</si>
  <si>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</si>
  <si>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</si>
  <si>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</si>
  <si>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</si>
  <si>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</si>
  <si>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</si>
  <si>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</si>
  <si>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</si>
  <si>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</si>
  <si>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</si>
  <si>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</si>
  <si>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</si>
  <si>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</si>
  <si>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</si>
  <si>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</si>
  <si>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</si>
  <si>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</si>
  <si>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</si>
  <si>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</si>
  <si>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</si>
  <si>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</si>
  <si>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</si>
  <si>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</si>
  <si>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</si>
  <si>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</si>
  <si>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</si>
  <si>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</si>
  <si>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</si>
  <si>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</si>
  <si>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</si>
  <si>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</si>
  <si>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</si>
  <si>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</si>
  <si>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</si>
  <si>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</si>
  <si>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</si>
  <si>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</si>
  <si>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</si>
  <si>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</si>
  <si>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</si>
  <si>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</si>
  <si>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</si>
  <si>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</si>
  <si>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</si>
  <si>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</si>
  <si>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</si>
  <si>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</si>
  <si>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</si>
  <si>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</si>
  <si>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</si>
  <si>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</si>
  <si>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</si>
  <si>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</si>
  <si>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</si>
  <si>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</si>
  <si>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</si>
  <si>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</si>
  <si>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</si>
  <si>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</si>
  <si>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</si>
  <si>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</si>
  <si>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</si>
  <si>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</si>
  <si>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</si>
  <si>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</si>
  <si>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</si>
  <si>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</si>
  <si>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</si>
  <si>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</si>
  <si>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</si>
  <si>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</si>
  <si>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</si>
  <si>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</si>
  <si>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</si>
  <si>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</si>
  <si>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</si>
  <si>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</si>
  <si>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</si>
  <si>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</si>
  <si>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</si>
  <si>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</si>
  <si>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</si>
  <si>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</si>
  <si>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</si>
  <si>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</si>
  <si>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</si>
  <si>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</si>
  <si>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</si>
  <si>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</si>
  <si>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</si>
  <si>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</si>
  <si>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</si>
  <si>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</si>
  <si>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</si>
  <si>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</si>
  <si>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</si>
  <si>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</si>
  <si>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</si>
  <si>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</si>
  <si>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</si>
  <si>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</si>
  <si>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</si>
  <si>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</si>
  <si>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</si>
  <si>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</si>
  <si>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</si>
  <si>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</si>
  <si>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</si>
  <si>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</si>
  <si>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</si>
  <si>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</si>
  <si>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</si>
  <si>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</si>
  <si>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</si>
  <si>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</si>
  <si>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</si>
  <si>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</si>
  <si>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</si>
  <si>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</si>
  <si>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</si>
  <si>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</si>
  <si>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</si>
  <si>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</si>
  <si>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</si>
  <si>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</si>
  <si>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</si>
  <si>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</si>
  <si>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</si>
  <si>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</si>
  <si>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</si>
  <si>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</si>
  <si>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</si>
  <si>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</si>
  <si>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</si>
  <si>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</si>
  <si>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</si>
  <si>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</si>
  <si>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</si>
  <si>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</si>
  <si>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</si>
  <si>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</si>
  <si>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</si>
  <si>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</si>
  <si>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</si>
  <si>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</si>
  <si>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</si>
  <si>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</si>
  <si>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</si>
  <si>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</si>
  <si>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</si>
  <si>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</si>
  <si>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</si>
  <si>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</si>
  <si>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</si>
  <si>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</si>
  <si>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</si>
  <si>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</si>
  <si>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</si>
  <si>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</si>
  <si>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</si>
  <si>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</si>
  <si>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</si>
  <si>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</si>
  <si>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</si>
  <si>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</si>
  <si>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</si>
  <si>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</si>
  <si>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</si>
  <si>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</si>
  <si>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</si>
  <si>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</si>
  <si>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</si>
  <si>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</si>
  <si>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</si>
  <si>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</si>
  <si>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</si>
  <si>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</si>
  <si>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</si>
  <si>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</si>
  <si>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</si>
  <si>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</si>
  <si>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</si>
  <si>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</si>
  <si>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</si>
  <si>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</si>
  <si>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</si>
  <si>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</si>
  <si>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</si>
  <si>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</si>
  <si>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</si>
  <si>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</si>
  <si>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</si>
  <si>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</si>
  <si>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</si>
  <si>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</si>
  <si>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</si>
  <si>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</si>
  <si>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</si>
  <si>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</si>
  <si>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</si>
  <si>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</si>
  <si>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</si>
  <si>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</si>
  <si>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</si>
  <si>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</si>
  <si>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</si>
  <si>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</si>
  <si>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</si>
  <si>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</si>
  <si>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</si>
  <si>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</si>
  <si>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</si>
  <si>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</si>
  <si>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</si>
  <si>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</si>
  <si>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</si>
  <si>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</si>
  <si>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</si>
  <si>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</si>
  <si>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</si>
  <si>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</si>
  <si>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</si>
  <si>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</si>
  <si>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</si>
  <si>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</si>
  <si>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</si>
  <si>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</si>
  <si>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</si>
  <si>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</si>
  <si>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</si>
  <si>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</si>
  <si>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</si>
  <si>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</si>
  <si>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</si>
  <si>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</si>
  <si>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</si>
  <si>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</si>
  <si>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</si>
  <si>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</si>
  <si>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</si>
  <si>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</si>
  <si>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</si>
  <si>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</si>
  <si>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</si>
  <si>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</si>
  <si>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</si>
  <si>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</si>
  <si>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</si>
  <si>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</si>
  <si>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</si>
  <si>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</si>
  <si>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</si>
  <si>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</si>
  <si>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</si>
  <si>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</si>
  <si>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</si>
  <si>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</si>
  <si>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</si>
  <si>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</si>
  <si>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</si>
  <si>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</si>
  <si>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</si>
  <si>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</si>
  <si>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</si>
  <si>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</si>
  <si>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</si>
  <si>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</si>
  <si>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</si>
  <si>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</si>
  <si>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</si>
  <si>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</si>
  <si>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</si>
  <si>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</si>
  <si>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</si>
  <si>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</si>
  <si>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</si>
  <si>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</si>
  <si>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</si>
  <si>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</si>
  <si>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</si>
  <si>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</si>
  <si>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</si>
  <si>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</si>
  <si>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</si>
  <si>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</si>
  <si>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</si>
  <si>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</si>
  <si>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</si>
  <si>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</si>
  <si>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</si>
  <si>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</si>
  <si>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</si>
  <si>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</si>
  <si>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</si>
  <si>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</si>
  <si>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</si>
  <si>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</si>
  <si>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</si>
  <si>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</si>
  <si>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</si>
  <si>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</si>
  <si>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</si>
  <si>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</si>
  <si>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</si>
  <si>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</si>
  <si>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</si>
  <si>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</si>
  <si>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</si>
  <si>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</si>
  <si>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</si>
  <si>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</si>
  <si>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</si>
  <si>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</si>
  <si>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</si>
  <si>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</si>
  <si>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</si>
  <si>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</si>
  <si>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</si>
  <si>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</si>
  <si>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</si>
  <si>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</si>
  <si>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</si>
  <si>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</si>
  <si>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</si>
  <si>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</si>
  <si>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</si>
  <si>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</si>
  <si>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</si>
  <si>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</si>
  <si>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</si>
  <si>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</si>
  <si>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</si>
  <si>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</si>
  <si>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</si>
  <si>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</si>
  <si>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</si>
  <si>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</si>
  <si>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</si>
  <si>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</si>
  <si>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</si>
  <si>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</si>
  <si>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</si>
  <si>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</si>
  <si>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</si>
  <si>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</si>
  <si>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</si>
  <si>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</si>
  <si>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</si>
  <si>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</si>
  <si>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</si>
  <si>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</si>
  <si>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</si>
  <si>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</si>
  <si>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</si>
  <si>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</si>
  <si>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</si>
  <si>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</si>
  <si>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</si>
  <si>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</si>
  <si>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</si>
  <si>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</si>
  <si>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</si>
  <si>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</si>
  <si>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</si>
  <si>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</si>
  <si>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</si>
  <si>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</si>
  <si>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</si>
  <si>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</si>
  <si>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</si>
  <si>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</si>
  <si>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</si>
  <si>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</si>
  <si>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</si>
  <si>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</si>
  <si>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</si>
  <si>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</si>
  <si>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</si>
  <si>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</si>
  <si>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</si>
  <si>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</si>
  <si>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</si>
  <si>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</si>
  <si>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</si>
  <si>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</si>
  <si>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</si>
  <si>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</si>
  <si>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</si>
  <si>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</si>
  <si>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</si>
  <si>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</si>
  <si>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</si>
  <si>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</si>
  <si>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</si>
  <si>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</si>
  <si>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</si>
  <si>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</si>
  <si>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</si>
  <si>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</si>
  <si>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</si>
  <si>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</si>
  <si>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</si>
  <si>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</si>
  <si>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</si>
  <si>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</si>
  <si>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</si>
  <si>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</si>
  <si>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</si>
  <si>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</si>
  <si>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</si>
  <si>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</si>
  <si>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</si>
  <si>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</si>
  <si>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</si>
  <si>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</si>
  <si>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</si>
  <si>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</si>
  <si>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</si>
  <si>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</si>
  <si>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</si>
  <si>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</si>
  <si>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</si>
  <si>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</si>
  <si>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</si>
  <si>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</si>
  <si>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</si>
  <si>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</si>
  <si>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</si>
  <si>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</si>
  <si>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</si>
  <si>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</si>
  <si>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</si>
  <si>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</si>
  <si>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</si>
  <si>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</si>
  <si>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</si>
  <si>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</si>
  <si>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</si>
  <si>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</si>
  <si>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</si>
  <si>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</si>
  <si>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</si>
  <si>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</si>
  <si>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</si>
  <si>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</si>
  <si>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</si>
  <si>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</si>
  <si>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</si>
  <si>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</si>
  <si>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</si>
  <si>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</si>
  <si>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</si>
  <si>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</si>
  <si>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</si>
  <si>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</si>
  <si>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</si>
  <si>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</si>
  <si>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</si>
  <si>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</si>
  <si>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</si>
  <si>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</si>
  <si>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</si>
  <si>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</si>
  <si>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</si>
  <si>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</si>
  <si>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</si>
  <si>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</si>
  <si>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</si>
  <si>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</si>
  <si>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</si>
  <si>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</si>
  <si>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</si>
  <si>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</si>
  <si>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</si>
  <si>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</si>
  <si>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</si>
  <si>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</si>
  <si>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</si>
  <si>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</si>
  <si>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</si>
  <si>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</si>
  <si>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</si>
  <si>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</si>
  <si>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</si>
  <si>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</si>
  <si>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</si>
  <si>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</si>
  <si>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</si>
  <si>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</si>
  <si>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</si>
  <si>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</si>
  <si>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</si>
  <si>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</si>
  <si>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</si>
  <si>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</si>
  <si>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</si>
  <si>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</si>
  <si>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</si>
  <si>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</si>
  <si>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</si>
  <si>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</si>
  <si>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</si>
  <si>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</si>
  <si>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</si>
  <si>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</si>
  <si>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</si>
  <si>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</si>
  <si>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</si>
  <si>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</si>
  <si>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</si>
  <si>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</si>
  <si>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</si>
  <si>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</si>
  <si>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</si>
  <si>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</si>
  <si>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</si>
  <si>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</si>
  <si>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</si>
  <si>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</si>
  <si>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</si>
  <si>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</si>
  <si>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</si>
  <si>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</si>
  <si>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</si>
  <si>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</si>
  <si>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</si>
  <si>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</si>
  <si>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</si>
  <si>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</si>
  <si>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</si>
  <si>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</si>
  <si>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</si>
  <si>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</si>
  <si>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</si>
  <si>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</si>
  <si>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</si>
  <si>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</si>
  <si>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</si>
  <si>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</si>
  <si>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</si>
  <si>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</si>
  <si>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</si>
  <si>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</si>
  <si>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</si>
  <si>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</si>
  <si>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</si>
  <si>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</si>
  <si>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</si>
  <si>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</si>
  <si>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</si>
  <si>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</si>
  <si>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</si>
  <si>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</si>
  <si>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</si>
  <si>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</si>
  <si>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</si>
  <si>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</si>
  <si>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</si>
  <si>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</si>
  <si>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</si>
  <si>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</si>
  <si>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</si>
  <si>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</si>
  <si>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</si>
  <si>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</si>
  <si>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</si>
  <si>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</si>
  <si>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</si>
  <si>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</si>
  <si>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</si>
  <si>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</si>
  <si>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</si>
  <si>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</si>
  <si>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</si>
  <si>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</si>
  <si>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</si>
  <si>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</si>
  <si>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</si>
  <si>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</si>
  <si>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</si>
  <si>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</si>
  <si>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</si>
  <si>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</si>
  <si>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</si>
  <si>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</si>
  <si>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</si>
  <si>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</si>
  <si>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</si>
  <si>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</si>
  <si>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</si>
  <si>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</si>
  <si>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</si>
  <si>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</si>
  <si>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</si>
  <si>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</si>
  <si>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</si>
  <si>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</si>
  <si>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</si>
  <si>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</si>
  <si>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</si>
  <si>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</si>
  <si>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</si>
  <si>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</si>
  <si>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</si>
  <si>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</si>
  <si>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</si>
  <si>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</si>
  <si>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</si>
  <si>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</si>
  <si>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</si>
  <si>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</si>
  <si>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</si>
  <si>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</si>
  <si>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</si>
  <si>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</si>
  <si>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</si>
  <si>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</si>
  <si>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</si>
  <si>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</si>
  <si>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</si>
  <si>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</si>
  <si>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</si>
  <si>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</si>
  <si>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</si>
  <si>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</si>
  <si>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</si>
  <si>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</si>
  <si>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</si>
  <si>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</si>
  <si>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</si>
  <si>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</si>
  <si>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</si>
  <si>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</si>
  <si>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</si>
  <si>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</si>
  <si>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</si>
  <si>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</si>
  <si>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</si>
  <si>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</si>
  <si>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</si>
  <si>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</si>
  <si>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</si>
  <si>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</si>
  <si>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</si>
  <si>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</si>
  <si>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</si>
  <si>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</si>
  <si>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</si>
  <si>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</si>
  <si>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</si>
  <si>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</si>
  <si>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</si>
  <si>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</si>
  <si>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</si>
  <si>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</si>
  <si>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</si>
  <si>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</si>
  <si>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</si>
  <si>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</si>
  <si>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</si>
  <si>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</si>
  <si>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</si>
  <si>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</si>
  <si>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</si>
  <si>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</si>
  <si>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</si>
  <si>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</si>
  <si>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</si>
  <si>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</si>
  <si>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</si>
  <si>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</si>
  <si>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</si>
  <si>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</si>
  <si>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</si>
  <si>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</si>
  <si>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</si>
  <si>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</si>
  <si>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</si>
  <si>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</si>
  <si>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</si>
  <si>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</si>
  <si>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</si>
  <si>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</si>
  <si>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</si>
  <si>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</si>
  <si>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</si>
  <si>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</si>
  <si>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</si>
  <si>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</si>
  <si>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</si>
  <si>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</si>
  <si>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</si>
  <si>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</si>
  <si>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</si>
  <si>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</si>
  <si>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</si>
  <si>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</si>
  <si>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</si>
  <si>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</si>
  <si>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</si>
  <si>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</si>
  <si>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</si>
  <si>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</si>
  <si>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</si>
  <si>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</si>
  <si>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</si>
  <si>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</si>
  <si>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</si>
  <si>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</si>
  <si>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</si>
  <si>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</si>
  <si>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</si>
  <si>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</si>
  <si>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</si>
  <si>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</si>
  <si>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</si>
  <si>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</si>
  <si>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</si>
  <si>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</si>
  <si>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</si>
  <si>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</si>
  <si>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</si>
  <si>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</si>
  <si>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</si>
  <si>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</si>
  <si>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</si>
  <si>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</si>
  <si>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</si>
  <si>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</si>
  <si>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</si>
  <si>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</si>
  <si>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</si>
  <si>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</si>
  <si>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</si>
  <si>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</si>
  <si>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</si>
  <si>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</si>
  <si>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</si>
  <si>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</si>
  <si>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</si>
  <si>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</si>
  <si>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</si>
  <si>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</si>
  <si>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</si>
  <si>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</si>
  <si>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</si>
  <si>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</si>
  <si>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</si>
  <si>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</si>
  <si>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</si>
  <si>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</si>
  <si>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</si>
  <si>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</si>
  <si>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</si>
  <si>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</si>
  <si>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</si>
  <si>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</si>
  <si>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</si>
  <si>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</si>
  <si>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</si>
  <si>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</si>
  <si>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</si>
  <si>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</si>
  <si>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</si>
  <si>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</si>
  <si>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</si>
  <si>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</si>
  <si>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</si>
  <si>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</si>
  <si>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</si>
  <si>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</si>
  <si>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</si>
  <si>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</si>
  <si>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</si>
  <si>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</si>
  <si>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</si>
  <si>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</si>
  <si>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</si>
  <si>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</si>
  <si>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</si>
  <si>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</si>
  <si>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</si>
  <si>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</si>
  <si>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</si>
  <si>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</si>
  <si>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</si>
  <si>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</si>
  <si>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</si>
  <si>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</si>
  <si>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</si>
  <si>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</si>
  <si>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</si>
  <si>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</si>
  <si>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</si>
  <si>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</si>
  <si>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</si>
  <si>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</si>
  <si>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</si>
  <si>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</si>
  <si>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</si>
  <si>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</si>
  <si>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</si>
  <si>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</si>
  <si>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</si>
  <si>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</si>
  <si>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</si>
  <si>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</si>
  <si>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</si>
  <si>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</si>
  <si>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</si>
  <si>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</si>
  <si>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</si>
  <si>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</si>
  <si>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</si>
  <si>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</si>
  <si>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</si>
  <si>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</si>
  <si>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</si>
  <si>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</si>
  <si>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</si>
  <si>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</si>
  <si>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</si>
  <si>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</si>
  <si>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</si>
  <si>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</si>
  <si>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</si>
  <si>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</si>
  <si>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</si>
  <si>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</si>
  <si>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</si>
  <si>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</si>
  <si>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</si>
  <si>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</si>
  <si>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</si>
  <si>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</si>
  <si>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</si>
  <si>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</si>
  <si>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</si>
  <si>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</si>
  <si>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</si>
  <si>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</si>
  <si>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</si>
  <si>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</si>
  <si>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</si>
  <si>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</si>
  <si>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</si>
  <si>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</si>
  <si>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</si>
  <si>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</si>
  <si>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</si>
  <si>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</si>
  <si>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</si>
  <si>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</si>
  <si>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</si>
  <si>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</si>
  <si>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</si>
  <si>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</si>
  <si>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</si>
  <si>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</si>
  <si>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</si>
  <si>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</si>
  <si>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</si>
  <si>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</si>
  <si>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</si>
  <si>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</si>
  <si>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</si>
  <si>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</si>
  <si>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</si>
  <si>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</si>
  <si>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</si>
  <si>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</si>
  <si>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</si>
  <si>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</si>
  <si>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</si>
  <si>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</si>
  <si>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</si>
  <si>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</si>
  <si>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</si>
  <si>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</si>
  <si>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</si>
  <si>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</si>
  <si>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</si>
  <si>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</si>
  <si>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</si>
  <si>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</si>
  <si>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</si>
  <si>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</si>
  <si>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</si>
  <si>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</si>
  <si>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</si>
  <si>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</si>
  <si>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</si>
  <si>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</si>
  <si>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</si>
  <si>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</si>
  <si>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</si>
  <si>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</si>
  <si>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</si>
  <si>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</si>
  <si>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</si>
  <si>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</si>
  <si>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</si>
  <si>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</si>
  <si>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</si>
  <si>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</si>
  <si>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</si>
  <si>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</si>
  <si>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</si>
  <si>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</si>
  <si>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</si>
  <si>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</si>
  <si>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</si>
  <si>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</si>
  <si>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</si>
  <si>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</si>
  <si>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</si>
  <si>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</si>
  <si>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</si>
  <si>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</si>
  <si>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</si>
  <si>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</si>
  <si>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</si>
  <si>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</si>
  <si>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</si>
  <si>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</si>
  <si>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</si>
  <si>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</si>
  <si>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</si>
  <si>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</si>
  <si>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</si>
  <si>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</si>
  <si>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</si>
  <si>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</si>
  <si>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</si>
  <si>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</si>
  <si>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</si>
  <si>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</si>
  <si>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</si>
  <si>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</si>
  <si>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</si>
  <si>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</si>
  <si>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</si>
  <si>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</si>
  <si>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</si>
  <si>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</si>
  <si>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</si>
  <si>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</si>
  <si>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</si>
  <si>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</si>
  <si>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</si>
  <si>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</si>
  <si>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</si>
  <si>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</si>
  <si>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</si>
  <si>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</si>
  <si>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</si>
  <si>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</si>
  <si>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</si>
  <si>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</si>
  <si>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</si>
  <si>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</si>
  <si>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</si>
  <si>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</si>
  <si>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</si>
  <si>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</si>
  <si>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</si>
  <si>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</si>
  <si>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</si>
  <si>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</si>
  <si>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</si>
  <si>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</si>
  <si>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</si>
  <si>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</si>
  <si>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</si>
  <si>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</si>
  <si>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</si>
  <si>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</si>
  <si>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</si>
  <si>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</si>
  <si>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</si>
  <si>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</si>
  <si>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</si>
  <si>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</si>
  <si>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</si>
  <si>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</si>
  <si>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</si>
  <si>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</si>
  <si>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</si>
  <si>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</si>
  <si>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</si>
  <si>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</si>
  <si>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</si>
  <si>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</si>
  <si>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</si>
  <si>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</si>
  <si>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</si>
  <si>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</si>
  <si>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</si>
  <si>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</si>
  <si>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</si>
  <si>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</si>
  <si>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</si>
  <si>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</si>
  <si>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</si>
  <si>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</si>
  <si>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</si>
  <si>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</si>
  <si>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</si>
  <si>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</si>
  <si>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</si>
  <si>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</si>
  <si>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</si>
  <si>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</si>
  <si>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</si>
  <si>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</si>
  <si>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</si>
  <si>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</si>
  <si>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</si>
  <si>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</si>
  <si>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</si>
  <si>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</si>
  <si>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</si>
  <si>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</si>
  <si>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</si>
  <si>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</si>
  <si>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</si>
  <si>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</si>
  <si>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</si>
  <si>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</si>
  <si>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</si>
  <si>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</si>
  <si>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</si>
  <si>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</si>
  <si>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</si>
  <si>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</si>
  <si>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</si>
  <si>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</si>
  <si>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</si>
  <si>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</si>
  <si>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</si>
  <si>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</si>
  <si>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</si>
  <si>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</si>
  <si>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</si>
  <si>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</si>
  <si>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</si>
  <si>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</si>
  <si>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</si>
  <si>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</si>
  <si>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</si>
  <si>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</si>
  <si>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</si>
  <si>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</si>
  <si>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</si>
  <si>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</si>
  <si>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</si>
  <si>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</si>
  <si>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</si>
  <si>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</si>
  <si>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</si>
  <si>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</si>
  <si>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</si>
  <si>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</si>
  <si>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</si>
  <si>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</si>
  <si>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</si>
  <si>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</si>
  <si>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</si>
  <si>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</si>
  <si>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</si>
  <si>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</si>
  <si>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</si>
  <si>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</si>
  <si>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</si>
  <si>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</si>
  <si>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</si>
  <si>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</si>
  <si>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</si>
  <si>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</si>
  <si>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</si>
  <si>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</si>
  <si>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</si>
  <si>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</si>
  <si>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</si>
  <si>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</si>
  <si>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</si>
  <si>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</si>
  <si>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</si>
  <si>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</si>
  <si>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</si>
  <si>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</si>
  <si>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</si>
  <si>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</si>
  <si>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</si>
  <si>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</si>
  <si>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</si>
  <si>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</si>
  <si>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</si>
  <si>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</si>
  <si>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</si>
  <si>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</si>
  <si>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</si>
  <si>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</si>
  <si>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</si>
  <si>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</si>
  <si>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</si>
  <si>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</si>
  <si>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</si>
  <si>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</si>
  <si>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</si>
  <si>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</si>
  <si>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</si>
  <si>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</si>
  <si>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</si>
  <si>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</si>
  <si>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</si>
  <si>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</si>
  <si>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</si>
  <si>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</si>
  <si>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</si>
  <si>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</si>
  <si>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</si>
  <si>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</si>
  <si>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</si>
  <si>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</si>
  <si>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</si>
  <si>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</si>
  <si>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</si>
  <si>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</si>
  <si>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</si>
  <si>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</si>
  <si>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</si>
  <si>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</si>
  <si>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</si>
  <si>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</si>
  <si>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</si>
  <si>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</si>
  <si>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</si>
  <si>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</si>
  <si>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</si>
  <si>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</si>
  <si>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</si>
  <si>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</si>
  <si>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</si>
  <si>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</si>
  <si>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</si>
  <si>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</si>
  <si>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</si>
  <si>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</si>
  <si>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</si>
  <si>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</si>
  <si>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</si>
  <si>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</si>
  <si>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</si>
  <si>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</si>
  <si>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</si>
  <si>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</si>
  <si>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</si>
  <si>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</si>
  <si>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</si>
  <si>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</si>
  <si>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</si>
  <si>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</si>
  <si>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</si>
  <si>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</si>
  <si>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</si>
  <si>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</si>
  <si>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</si>
  <si>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</si>
  <si>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</si>
  <si>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</si>
  <si>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</si>
  <si>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</si>
  <si>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</si>
  <si>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</si>
  <si>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</si>
  <si>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</si>
  <si>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</si>
  <si>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</si>
  <si>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</si>
  <si>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</si>
  <si>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</si>
  <si>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</si>
  <si>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</si>
  <si>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</si>
  <si>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</si>
  <si>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</si>
  <si>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</si>
  <si>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</si>
  <si>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</si>
  <si>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</si>
  <si>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</si>
  <si>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</si>
  <si>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</si>
  <si>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</si>
  <si>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</si>
  <si>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</si>
  <si>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</si>
  <si>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</si>
  <si>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</si>
  <si>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</si>
  <si>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</si>
  <si>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</si>
  <si>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</si>
  <si>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</si>
  <si>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</si>
  <si>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</si>
  <si>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</si>
  <si>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</si>
  <si>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</si>
  <si>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</si>
  <si>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</si>
  <si>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</si>
  <si>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</si>
  <si>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</si>
  <si>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</si>
  <si>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</si>
  <si>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</si>
  <si>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</si>
  <si>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</si>
  <si>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</si>
  <si>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</si>
  <si>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</si>
  <si>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</si>
  <si>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</si>
  <si>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</si>
  <si>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</si>
  <si>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</si>
  <si>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</si>
  <si>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</si>
  <si>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</si>
  <si>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</si>
  <si>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</si>
  <si>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</si>
  <si>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</si>
  <si>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</si>
  <si>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</si>
  <si>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</si>
  <si>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</si>
  <si>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</si>
  <si>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</si>
  <si>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</si>
  <si>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</si>
  <si>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</si>
  <si>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</si>
  <si>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</si>
  <si>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</si>
  <si>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</si>
  <si>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</si>
  <si>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</si>
  <si>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</si>
  <si>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</si>
  <si>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</si>
  <si>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</si>
  <si>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</si>
  <si>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</si>
  <si>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</si>
  <si>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</si>
  <si>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</si>
  <si>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</si>
  <si>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</si>
  <si>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</si>
  <si>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</si>
  <si>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</si>
  <si>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</si>
  <si>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</si>
  <si>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</si>
  <si>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</si>
  <si>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</si>
  <si>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</si>
  <si>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</si>
  <si>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</si>
  <si>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</si>
  <si>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</si>
  <si>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</si>
  <si>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</si>
  <si>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</si>
  <si>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</si>
  <si>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</si>
  <si>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</si>
  <si>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</si>
  <si>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</si>
  <si>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</si>
  <si>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</si>
  <si>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</si>
  <si>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</si>
  <si>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</si>
  <si>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</si>
  <si>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</si>
  <si>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</si>
  <si>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</si>
  <si>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</si>
  <si>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</si>
  <si>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</si>
  <si>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</si>
  <si>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</si>
  <si>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</si>
  <si>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</si>
  <si>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</si>
  <si>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</si>
  <si>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</si>
  <si>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</si>
  <si>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</si>
  <si>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</si>
  <si>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</si>
  <si>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</si>
  <si>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</si>
  <si>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</si>
  <si>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</si>
  <si>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</si>
  <si>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</si>
  <si>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</si>
  <si>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</si>
  <si>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</si>
  <si>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</si>
  <si>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</si>
  <si>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</si>
  <si>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</si>
  <si>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</si>
  <si>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</si>
  <si>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</si>
  <si>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</si>
  <si>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</si>
  <si>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</si>
  <si>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</si>
  <si>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</si>
  <si>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</si>
  <si>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</si>
  <si>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</si>
  <si>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</si>
  <si>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</si>
  <si>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</si>
  <si>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</si>
  <si>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</si>
  <si>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</si>
  <si>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</si>
  <si>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</si>
  <si>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</si>
  <si>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</si>
  <si>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</si>
  <si>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</si>
  <si>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</si>
  <si>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</si>
  <si>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</si>
  <si>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</si>
  <si>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</si>
  <si>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</si>
  <si>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</si>
  <si>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</si>
  <si>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</si>
  <si>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</si>
  <si>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</si>
  <si>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</si>
  <si>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</si>
  <si>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</si>
  <si>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</si>
  <si>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</si>
  <si>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</si>
  <si>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</si>
  <si>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</si>
  <si>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</si>
  <si>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</si>
  <si>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</si>
  <si>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</si>
  <si>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</si>
  <si>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</si>
  <si>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</si>
  <si>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</si>
  <si>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</si>
  <si>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</si>
  <si>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</si>
  <si>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</si>
  <si>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</si>
  <si>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</si>
  <si>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</si>
  <si>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</si>
  <si>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</si>
  <si>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</si>
  <si>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</si>
  <si>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</si>
  <si>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</si>
  <si>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</si>
  <si>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</si>
  <si>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</si>
  <si>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</si>
  <si>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</si>
  <si>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</si>
  <si>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</si>
  <si>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</si>
  <si>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</si>
  <si>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</si>
  <si>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</si>
  <si>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</si>
  <si>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</si>
  <si>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</si>
  <si>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</si>
  <si>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</si>
  <si>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</si>
  <si>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</si>
  <si>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</si>
  <si>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</si>
  <si>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</si>
  <si>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</si>
  <si>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</si>
  <si>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</si>
  <si>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</si>
  <si>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</si>
  <si>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</si>
  <si>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</si>
  <si>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</si>
  <si>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</si>
  <si>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</si>
  <si>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</si>
  <si>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</si>
  <si>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</si>
  <si>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</si>
  <si>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</si>
  <si>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</si>
  <si>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</si>
  <si>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</si>
  <si>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</si>
  <si>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</si>
  <si>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</si>
  <si>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</si>
  <si>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</si>
  <si>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</si>
  <si>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</si>
  <si>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</si>
  <si>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</si>
  <si>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</si>
  <si>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</si>
  <si>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</si>
  <si>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</si>
  <si>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</si>
  <si>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</si>
  <si>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</si>
  <si>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</si>
  <si>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</si>
  <si>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</si>
  <si>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</si>
  <si>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</si>
  <si>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</si>
  <si>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</si>
  <si>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</si>
  <si>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</si>
  <si>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</si>
  <si>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</si>
  <si>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</si>
  <si>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</si>
  <si>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</si>
  <si>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</si>
  <si>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</si>
  <si>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</si>
  <si>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</si>
  <si>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</si>
  <si>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</si>
  <si>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</si>
  <si>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</si>
  <si>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</si>
  <si>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</si>
  <si>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</si>
  <si>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</si>
  <si>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</si>
  <si>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</si>
  <si>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</si>
  <si>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</si>
  <si>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</si>
  <si>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</si>
  <si>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</si>
  <si>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</si>
  <si>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</si>
  <si>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</si>
  <si>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</si>
  <si>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</si>
  <si>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</si>
  <si>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</si>
  <si>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</si>
  <si>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</si>
  <si>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</si>
  <si>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</si>
  <si>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</si>
  <si>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</si>
  <si>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</si>
  <si>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</si>
  <si>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</si>
  <si>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</si>
  <si>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</si>
  <si>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</si>
  <si>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</si>
  <si>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</si>
  <si>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</si>
  <si>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</si>
  <si>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</si>
  <si>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</si>
  <si>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</si>
  <si>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</si>
  <si>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</si>
  <si>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</si>
  <si>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</si>
  <si>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</si>
  <si>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</si>
  <si>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</si>
  <si>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</si>
  <si>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</si>
  <si>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</si>
  <si>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</si>
  <si>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</si>
  <si>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</si>
  <si>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</si>
  <si>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</si>
  <si>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</si>
  <si>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</si>
  <si>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</si>
  <si>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</si>
  <si>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</si>
  <si>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</si>
  <si>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</si>
  <si>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</si>
  <si>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</si>
  <si>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</si>
  <si>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</si>
  <si>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</si>
  <si>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</si>
  <si>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</si>
  <si>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</si>
  <si>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</si>
  <si>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</si>
  <si>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</si>
  <si>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</si>
  <si>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</si>
  <si>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</si>
  <si>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</si>
  <si>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</si>
  <si>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</si>
  <si>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</si>
  <si>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</si>
  <si>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</si>
  <si>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</si>
  <si>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</si>
  <si>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</si>
  <si>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</si>
  <si>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</si>
  <si>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</si>
  <si>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</si>
  <si>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</si>
  <si>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</si>
  <si>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</si>
  <si>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</si>
  <si>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</si>
  <si>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</si>
  <si>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</si>
  <si>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</si>
  <si>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</si>
  <si>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</si>
  <si>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</si>
  <si>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</si>
  <si>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</si>
  <si>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</si>
  <si>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</si>
  <si>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</si>
  <si>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</si>
  <si>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</si>
  <si>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</si>
  <si>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</si>
  <si>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</si>
  <si>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</si>
  <si>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</si>
  <si>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</si>
  <si>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</si>
  <si>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</si>
  <si>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</si>
  <si>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</si>
  <si>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</si>
  <si>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</si>
  <si>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</si>
  <si>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</si>
  <si>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</si>
  <si>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</si>
  <si>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</si>
  <si>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</si>
  <si>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</si>
  <si>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</si>
  <si>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</si>
  <si>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</si>
  <si>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</si>
  <si>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</si>
  <si>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</si>
  <si>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</si>
  <si>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</si>
  <si>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</si>
  <si>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</si>
  <si>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</si>
  <si>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</si>
  <si>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</si>
  <si>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</si>
  <si>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</si>
  <si>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</si>
  <si>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</si>
  <si>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</si>
  <si>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</si>
  <si>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</si>
  <si>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</si>
  <si>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</si>
  <si>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</si>
  <si>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</si>
  <si>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</si>
  <si>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</si>
  <si>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</si>
  <si>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</si>
  <si>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</si>
  <si>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</si>
  <si>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</si>
  <si>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</si>
  <si>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</si>
  <si>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</si>
  <si>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</si>
  <si>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</si>
  <si>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</si>
  <si>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</si>
  <si>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</si>
  <si>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</si>
  <si>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</si>
  <si>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</si>
  <si>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</si>
  <si>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</si>
  <si>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</si>
  <si>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</si>
  <si>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</si>
  <si>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</si>
  <si>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</si>
  <si>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</si>
  <si>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</si>
  <si>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</si>
  <si>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</si>
  <si>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</si>
  <si>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</si>
  <si>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</si>
  <si>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</si>
  <si>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</si>
  <si>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</si>
  <si>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</si>
  <si>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</si>
  <si>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</si>
  <si>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</si>
  <si>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</si>
  <si>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</si>
  <si>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</si>
  <si>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</si>
  <si>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</si>
  <si>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</si>
  <si>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</si>
  <si>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</si>
  <si>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</si>
  <si>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</si>
  <si>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</si>
  <si>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</si>
  <si>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</si>
  <si>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</si>
  <si>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</si>
  <si>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</si>
  <si>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</si>
  <si>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</si>
  <si>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</si>
  <si>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</si>
  <si>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</si>
  <si>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</si>
  <si>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</si>
  <si>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</si>
  <si>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</si>
  <si>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</si>
  <si>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</si>
  <si>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</si>
  <si>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</si>
  <si>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</si>
  <si>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</si>
  <si>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</si>
  <si>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</si>
  <si>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</si>
  <si>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</si>
  <si>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</si>
  <si>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</si>
  <si>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</si>
  <si>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</si>
  <si>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</si>
  <si>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</si>
  <si>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</si>
  <si>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</si>
  <si>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</si>
  <si>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</si>
  <si>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</si>
  <si>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</si>
  <si>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</si>
  <si>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</si>
  <si>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</si>
  <si>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</si>
  <si>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</si>
  <si>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</si>
  <si>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</si>
  <si>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</si>
  <si>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</si>
  <si>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</si>
  <si>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</si>
  <si>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</si>
  <si>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</si>
  <si>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</si>
  <si>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</si>
  <si>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</si>
  <si>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</si>
  <si>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</si>
  <si>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</si>
  <si>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</si>
  <si>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</si>
  <si>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</si>
  <si>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</si>
  <si>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</si>
  <si>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</si>
  <si>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</si>
  <si>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</si>
  <si>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</si>
  <si>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</si>
  <si>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</si>
  <si>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</si>
  <si>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</si>
  <si>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</si>
  <si>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</si>
  <si>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</si>
  <si>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</si>
  <si>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</si>
  <si>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</si>
  <si>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</si>
  <si>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</si>
  <si>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</si>
  <si>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</si>
  <si>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</si>
  <si>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</si>
  <si>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</si>
  <si>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</si>
  <si>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</si>
  <si>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</si>
  <si>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</si>
  <si>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</si>
  <si>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</si>
  <si>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</si>
  <si>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</si>
  <si>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</si>
  <si>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</si>
  <si>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</si>
  <si>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</si>
  <si>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</si>
  <si>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</si>
  <si>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</si>
  <si>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</si>
  <si>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</si>
  <si>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</si>
  <si>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</si>
  <si>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</si>
  <si>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</si>
  <si>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</si>
  <si>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</si>
  <si>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</si>
  <si>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</si>
  <si>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</si>
  <si>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</si>
  <si>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</si>
  <si>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</si>
  <si>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</si>
  <si>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</si>
  <si>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</si>
  <si>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</si>
  <si>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</si>
  <si>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</si>
  <si>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</si>
  <si>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</si>
  <si>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</si>
  <si>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</si>
  <si>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</si>
  <si>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</si>
  <si>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</si>
  <si>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</si>
  <si>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</si>
  <si>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</si>
  <si>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</si>
  <si>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</si>
  <si>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</si>
  <si>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</si>
  <si>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</si>
  <si>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</si>
  <si>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</si>
  <si>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</si>
  <si>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</si>
  <si>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</si>
  <si>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</si>
  <si>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</si>
  <si>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</si>
  <si>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</si>
  <si>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</si>
  <si>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</si>
  <si>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</si>
  <si>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</si>
  <si>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</si>
  <si>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</si>
  <si>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</si>
  <si>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</si>
  <si>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</si>
  <si>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</si>
  <si>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</si>
  <si>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</si>
  <si>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</si>
  <si>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</si>
  <si>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</si>
  <si>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</si>
  <si>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</si>
  <si>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</si>
  <si>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</si>
  <si>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</si>
  <si>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</si>
  <si>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</si>
  <si>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</si>
  <si>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</si>
  <si>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</si>
  <si>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</si>
  <si>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</si>
  <si>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</si>
  <si>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</si>
  <si>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</si>
  <si>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</si>
  <si>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</si>
  <si>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</si>
  <si>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</si>
  <si>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</si>
  <si>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</si>
  <si>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</si>
  <si>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</si>
  <si>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</si>
  <si>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</si>
  <si>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</si>
  <si>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</si>
  <si>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</si>
  <si>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</si>
  <si>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</si>
  <si>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</si>
  <si>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</si>
  <si>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</si>
  <si>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</si>
  <si>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</si>
  <si>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</si>
  <si>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</si>
  <si>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</si>
  <si>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</si>
  <si>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</si>
  <si>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</si>
  <si>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</si>
  <si>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</si>
  <si>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</si>
  <si>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</si>
  <si>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</si>
  <si>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</si>
  <si>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</si>
  <si>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</si>
  <si>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</si>
  <si>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</si>
  <si>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</si>
  <si>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</si>
  <si>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</si>
  <si>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</si>
  <si>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</si>
  <si>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</si>
  <si>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</si>
  <si>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</si>
  <si>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</si>
  <si>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</si>
  <si>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</si>
  <si>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</si>
  <si>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</si>
  <si>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</si>
  <si>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</si>
  <si>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</si>
  <si>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</si>
  <si>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</si>
  <si>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</si>
  <si>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</si>
  <si>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</si>
  <si>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</si>
  <si>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</si>
  <si>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</si>
  <si>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</si>
  <si>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</si>
  <si>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</si>
  <si>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</si>
  <si>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</si>
  <si>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</si>
  <si>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</si>
  <si>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</si>
  <si>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</si>
  <si>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</si>
  <si>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</si>
  <si>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</si>
  <si>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</si>
  <si>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</si>
  <si>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</si>
  <si>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</si>
  <si>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</si>
  <si>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</si>
  <si>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</si>
  <si>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</si>
  <si>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</si>
  <si>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</si>
  <si>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</si>
  <si>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</si>
  <si>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</si>
  <si>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</si>
  <si>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</si>
  <si>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</si>
  <si>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</si>
  <si>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</si>
  <si>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</si>
  <si>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</si>
  <si>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</si>
  <si>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</si>
  <si>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</si>
  <si>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</si>
  <si>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</si>
  <si>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</si>
  <si>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</si>
  <si>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</si>
  <si>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</si>
  <si>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</si>
  <si>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</si>
  <si>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</si>
  <si>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</si>
  <si>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</si>
  <si>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</si>
  <si>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</si>
  <si>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</si>
  <si>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</si>
  <si>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</si>
  <si>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</si>
  <si>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</si>
  <si>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</si>
  <si>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</si>
  <si>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</si>
  <si>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</si>
  <si>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</si>
  <si>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</si>
  <si>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</si>
  <si>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</si>
  <si>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</si>
  <si>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</si>
  <si>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</si>
  <si>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</si>
  <si>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</si>
  <si>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</si>
  <si>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</si>
  <si>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</si>
  <si>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</si>
  <si>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</si>
  <si>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</si>
  <si>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</si>
  <si>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</si>
  <si>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</si>
  <si>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</si>
  <si>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</si>
  <si>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</si>
  <si>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</si>
  <si>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</si>
  <si>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</si>
  <si>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</si>
  <si>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</si>
  <si>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</si>
  <si>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</si>
  <si>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</si>
  <si>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</si>
  <si>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</si>
  <si>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</si>
  <si>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</si>
  <si>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</si>
  <si>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</si>
  <si>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</si>
  <si>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</si>
  <si>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</si>
  <si>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</si>
  <si>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</si>
  <si>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</si>
  <si>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</si>
  <si>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</si>
  <si>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</si>
  <si>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</si>
  <si>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</si>
  <si>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</si>
  <si>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</si>
  <si>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</si>
  <si>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</si>
  <si>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</si>
  <si>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</si>
  <si>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</si>
  <si>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</si>
  <si>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</si>
  <si>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</si>
  <si>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</si>
  <si>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</si>
  <si>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</si>
  <si>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</si>
  <si>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</si>
  <si>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</si>
  <si>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</si>
  <si>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</si>
  <si>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</si>
  <si>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</si>
  <si>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</si>
  <si>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</si>
  <si>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</si>
  <si>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</si>
  <si>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</si>
  <si>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</si>
  <si>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</si>
  <si>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</si>
  <si>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</si>
  <si>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</si>
  <si>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</si>
  <si>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</si>
  <si>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</si>
  <si>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</si>
  <si>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</si>
  <si>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</si>
  <si>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</si>
  <si>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</si>
  <si>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</si>
  <si>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</si>
  <si>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</si>
  <si>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</si>
  <si>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</si>
  <si>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</si>
  <si>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</si>
  <si>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</si>
  <si>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</si>
  <si>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</si>
  <si>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</si>
  <si>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</si>
  <si>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</si>
  <si>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</si>
  <si>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</si>
  <si>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</si>
  <si>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</si>
  <si>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</si>
  <si>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</si>
  <si>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</si>
  <si>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</si>
  <si>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</si>
  <si>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</si>
  <si>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</si>
  <si>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</si>
  <si>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</si>
  <si>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</si>
  <si>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</si>
  <si>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</si>
  <si>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</si>
  <si>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</si>
  <si>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</si>
  <si>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</si>
  <si>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</si>
  <si>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</si>
  <si>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</si>
  <si>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</si>
  <si>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</si>
  <si>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</si>
  <si>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</si>
  <si>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</si>
  <si>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</si>
  <si>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</si>
  <si>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</si>
  <si>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</si>
  <si>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</si>
  <si>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</si>
  <si>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</si>
  <si>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</si>
  <si>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</si>
  <si>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</si>
  <si>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</si>
  <si>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</si>
  <si>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</si>
  <si>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</si>
  <si>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</si>
  <si>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</si>
  <si>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</si>
  <si>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</si>
  <si>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</si>
  <si>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</si>
  <si>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</si>
  <si>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</si>
  <si>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</si>
  <si>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</si>
  <si>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</si>
  <si>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</si>
  <si>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</si>
  <si>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</si>
  <si>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</si>
  <si>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</si>
  <si>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</si>
  <si>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</si>
  <si>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</si>
  <si>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</si>
  <si>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</si>
  <si>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</si>
  <si>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</si>
  <si>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</si>
  <si>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</si>
  <si>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</si>
  <si>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</si>
  <si>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</si>
  <si>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</si>
  <si>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</si>
  <si>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</si>
  <si>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</si>
  <si>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</si>
  <si>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</si>
  <si>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</si>
  <si>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</si>
  <si>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</si>
  <si>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</si>
  <si>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</si>
  <si>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</si>
  <si>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</si>
  <si>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</si>
  <si>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</si>
  <si>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</si>
  <si>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</si>
  <si>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</si>
  <si>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</si>
  <si>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</si>
  <si>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</si>
  <si>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</si>
  <si>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</si>
  <si>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</si>
  <si>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</si>
  <si>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</si>
  <si>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</si>
  <si>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</si>
  <si>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</si>
  <si>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</si>
  <si>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</si>
  <si>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</si>
  <si>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</si>
  <si>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</si>
  <si>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</si>
  <si>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</si>
  <si>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</si>
  <si>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</si>
  <si>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</si>
  <si>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</si>
  <si>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</si>
  <si>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</si>
  <si>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</si>
  <si>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</si>
  <si>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</si>
  <si>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</si>
  <si>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</si>
  <si>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</si>
  <si>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</si>
  <si>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</si>
  <si>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</si>
  <si>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</si>
  <si>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</si>
  <si>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</si>
  <si>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</si>
  <si>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</si>
  <si>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</si>
  <si>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</si>
  <si>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</si>
  <si>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</si>
  <si>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</si>
  <si>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</si>
  <si>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</si>
  <si>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</si>
  <si>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</si>
  <si>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</si>
  <si>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</si>
  <si>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</si>
  <si>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</si>
  <si>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</si>
  <si>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</si>
  <si>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</si>
  <si>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</si>
  <si>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</si>
  <si>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</si>
  <si>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</si>
  <si>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</si>
  <si>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</si>
  <si>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</si>
  <si>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</si>
  <si>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</si>
  <si>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</si>
  <si>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</si>
  <si>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</si>
  <si>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</si>
  <si>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</si>
  <si>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</si>
  <si>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</si>
  <si>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</si>
  <si>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</si>
  <si>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</si>
  <si>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</si>
  <si>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</si>
  <si>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</si>
  <si>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</si>
  <si>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</si>
  <si>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</si>
  <si>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</si>
  <si>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</si>
  <si>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</si>
  <si>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</si>
  <si>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</si>
  <si>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</si>
  <si>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</si>
  <si>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</si>
  <si>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</si>
  <si>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</si>
  <si>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</si>
  <si>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</si>
  <si>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</si>
  <si>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</si>
  <si>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</si>
  <si>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</si>
  <si>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</si>
  <si>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</si>
  <si>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</si>
  <si>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</si>
  <si>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</si>
  <si>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</si>
  <si>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</si>
  <si>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</si>
  <si>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</si>
  <si>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</si>
  <si>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</si>
  <si>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</si>
  <si>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</si>
  <si>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</si>
  <si>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</si>
  <si>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</si>
  <si>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</si>
  <si>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</si>
  <si>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</si>
  <si>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</si>
  <si>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</si>
  <si>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</si>
  <si>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</si>
  <si>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</si>
  <si>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</si>
  <si>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</si>
  <si>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</si>
  <si>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</si>
  <si>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</si>
  <si>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</si>
  <si>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</si>
  <si>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</si>
  <si>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</si>
  <si>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</si>
  <si>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</si>
  <si>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</si>
  <si>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</si>
  <si>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</si>
  <si>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</si>
  <si>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</si>
  <si>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</si>
  <si>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</si>
  <si>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</si>
  <si>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</si>
  <si>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</si>
  <si>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</si>
  <si>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</si>
  <si>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</si>
  <si>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</si>
  <si>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</si>
  <si>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</si>
  <si>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</si>
  <si>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</si>
  <si>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</si>
  <si>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</si>
  <si>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</si>
  <si>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</si>
  <si>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</si>
  <si>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</si>
  <si>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</si>
  <si>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</si>
  <si>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</si>
  <si>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</si>
  <si>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</si>
  <si>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</si>
  <si>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</si>
  <si>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</si>
  <si>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</si>
  <si>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</si>
  <si>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</si>
  <si>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</si>
  <si>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</si>
  <si>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</si>
  <si>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</si>
  <si>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</si>
  <si>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</si>
  <si>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</si>
  <si>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</si>
  <si>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</si>
  <si>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</si>
  <si>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</si>
  <si>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</si>
  <si>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</si>
  <si>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</si>
  <si>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</si>
  <si>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</si>
  <si>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</si>
  <si>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</si>
  <si>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</si>
  <si>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</si>
  <si>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</si>
  <si>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</si>
  <si>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</si>
  <si>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</si>
  <si>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</si>
  <si>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</si>
  <si>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</si>
  <si>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</si>
  <si>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</si>
  <si>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</si>
  <si>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</si>
  <si>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</si>
  <si>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</si>
  <si>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</si>
  <si>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</si>
  <si>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</si>
  <si>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</si>
  <si>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</si>
  <si>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</si>
  <si>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</si>
  <si>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</si>
  <si>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</si>
  <si>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</si>
  <si>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</si>
  <si>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</si>
  <si>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</si>
  <si>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</si>
  <si>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</si>
  <si>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</si>
  <si>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</si>
  <si>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</si>
  <si>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</si>
  <si>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</si>
  <si>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</si>
  <si>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</si>
  <si>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</si>
  <si>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</si>
  <si>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</si>
  <si>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</si>
  <si>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</si>
  <si>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</si>
  <si>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</si>
  <si>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</si>
  <si>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</si>
  <si>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</si>
  <si>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</si>
  <si>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</si>
  <si>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</si>
  <si>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</si>
  <si>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</si>
  <si>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</si>
  <si>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</si>
  <si>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</si>
  <si>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</si>
  <si>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</si>
  <si>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</si>
  <si>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</si>
  <si>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</si>
  <si>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</si>
  <si>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</si>
  <si>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</si>
  <si>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</si>
  <si>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</si>
  <si>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</si>
  <si>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</si>
  <si>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</si>
  <si>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</si>
  <si>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</si>
  <si>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</si>
  <si>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</si>
  <si>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</si>
  <si>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</si>
  <si>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</si>
  <si>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</si>
  <si>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</si>
  <si>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</si>
  <si>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</si>
  <si>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</si>
  <si>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</si>
  <si>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</si>
  <si>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</si>
  <si>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</si>
  <si>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</si>
  <si>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</si>
  <si>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</si>
  <si>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</si>
  <si>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</si>
  <si>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</si>
  <si>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</si>
  <si>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</si>
  <si>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</si>
  <si>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</si>
  <si>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</si>
  <si>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</si>
  <si>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</si>
  <si>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</si>
  <si>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</si>
  <si>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</si>
  <si>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</si>
  <si>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</si>
  <si>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</si>
  <si>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</si>
  <si>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</si>
  <si>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</si>
  <si>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</si>
  <si>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</si>
  <si>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</si>
  <si>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</si>
  <si>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</si>
  <si>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</si>
  <si>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</si>
  <si>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</si>
  <si>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</si>
  <si>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</si>
  <si>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</si>
  <si>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</si>
  <si>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</si>
  <si>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</si>
  <si>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</si>
  <si>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</si>
  <si>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</si>
  <si>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</si>
  <si>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</si>
  <si>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</si>
  <si>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</si>
  <si>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</si>
  <si>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</si>
  <si>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</si>
  <si>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</si>
  <si>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</si>
  <si>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</si>
  <si>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</si>
  <si>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</si>
  <si>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</si>
  <si>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</si>
  <si>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</si>
  <si>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</si>
  <si>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</si>
  <si>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</si>
  <si>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</si>
  <si>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</si>
  <si>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</si>
  <si>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</si>
  <si>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</si>
  <si>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</si>
  <si>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</si>
  <si>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</si>
  <si>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</si>
  <si>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</si>
  <si>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</si>
  <si>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</si>
  <si>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</si>
  <si>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</si>
  <si>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</si>
  <si>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</si>
  <si>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</si>
  <si>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</si>
  <si>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</si>
  <si>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</si>
  <si>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</si>
  <si>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</si>
  <si>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</si>
  <si>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</si>
  <si>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</si>
  <si>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</si>
  <si>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</si>
  <si>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</si>
  <si>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</si>
  <si>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</si>
  <si>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</si>
  <si>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</si>
  <si>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</si>
  <si>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</si>
  <si>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</si>
  <si>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</si>
  <si>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</si>
  <si>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</si>
  <si>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</si>
  <si>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</si>
  <si>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</si>
  <si>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</si>
  <si>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</si>
  <si>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</si>
  <si>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</si>
  <si>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</si>
  <si>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</si>
  <si>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</si>
  <si>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</si>
  <si>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</si>
  <si>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</si>
  <si>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</si>
  <si>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</si>
  <si>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</si>
  <si>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</si>
  <si>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</si>
  <si>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</si>
  <si>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</si>
  <si>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</si>
  <si>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</si>
  <si>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</si>
  <si>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</si>
  <si>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</si>
  <si>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</si>
  <si>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</si>
  <si>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</si>
  <si>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</si>
  <si>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</si>
  <si>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</si>
  <si>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</si>
  <si>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</si>
  <si>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</si>
  <si>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</si>
  <si>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</si>
  <si>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</si>
  <si>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</si>
  <si>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</si>
  <si>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</si>
  <si>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</si>
  <si>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</si>
  <si>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</si>
  <si>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</si>
  <si>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</si>
  <si>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</si>
  <si>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</si>
  <si>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</si>
  <si>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</si>
  <si>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</si>
  <si>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</si>
  <si>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</si>
  <si>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</si>
  <si>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</si>
  <si>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</si>
  <si>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</si>
  <si>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</si>
  <si>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</si>
  <si>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</si>
  <si>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</si>
  <si>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</si>
  <si>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</si>
  <si>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</si>
  <si>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</si>
  <si>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</si>
  <si>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</si>
  <si>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</si>
  <si>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</si>
  <si>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</si>
  <si>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</si>
  <si>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</si>
  <si>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</si>
  <si>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</si>
  <si>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</si>
  <si>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</si>
  <si>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</si>
  <si>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</si>
  <si>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</si>
  <si>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</si>
  <si>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</si>
  <si>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</si>
  <si>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</si>
  <si>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</si>
  <si>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</si>
  <si>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</si>
  <si>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</si>
  <si>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</si>
  <si>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</si>
  <si>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</si>
  <si>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</si>
  <si>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</si>
  <si>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</si>
  <si>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</si>
  <si>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</si>
  <si>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</si>
  <si>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</si>
  <si>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</si>
  <si>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</si>
  <si>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</si>
  <si>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</si>
  <si>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</si>
  <si>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</si>
  <si>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</si>
  <si>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</si>
  <si>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</si>
  <si>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</si>
  <si>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</si>
  <si>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</si>
  <si>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</si>
  <si>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</si>
  <si>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</si>
  <si>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</si>
  <si>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</si>
  <si>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</si>
  <si>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</si>
  <si>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</si>
  <si>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</si>
  <si>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</si>
  <si>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</si>
  <si>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</si>
  <si>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</si>
  <si>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</si>
  <si>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</si>
  <si>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</si>
  <si>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</si>
  <si>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</si>
  <si>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</si>
  <si>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</si>
  <si>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</si>
  <si>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</si>
  <si>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</si>
  <si>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</si>
  <si>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</si>
  <si>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</si>
  <si>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</si>
  <si>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</si>
  <si>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</si>
  <si>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</si>
  <si>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</si>
  <si>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</si>
  <si>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</si>
  <si>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</si>
  <si>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</si>
  <si>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</si>
  <si>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</si>
  <si>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</si>
  <si>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</si>
  <si>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</si>
  <si>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</si>
  <si>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</si>
  <si>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</si>
  <si>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</si>
  <si>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</si>
  <si>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</si>
  <si>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</si>
  <si>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</si>
  <si>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</si>
  <si>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</si>
  <si>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</si>
  <si>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</si>
  <si>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</si>
  <si>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</si>
  <si>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</si>
  <si>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</si>
  <si>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</si>
  <si>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</si>
  <si>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</si>
  <si>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</si>
  <si>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</si>
  <si>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</si>
  <si>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</si>
  <si>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</si>
  <si>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</si>
  <si>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</si>
  <si>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</si>
  <si>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</si>
  <si>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</si>
  <si>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</si>
  <si>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</si>
  <si>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</si>
  <si>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</si>
  <si>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</si>
  <si>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</si>
  <si>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</si>
  <si>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</si>
  <si>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</si>
  <si>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</si>
  <si>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</si>
  <si>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</si>
  <si>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</si>
  <si>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</si>
  <si>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</si>
  <si>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</si>
  <si>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</si>
  <si>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</si>
  <si>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</si>
  <si>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</si>
  <si>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</si>
  <si>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</si>
  <si>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</si>
  <si>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</si>
  <si>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</si>
  <si>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</si>
  <si>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</si>
  <si>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</si>
  <si>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</si>
  <si>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</si>
  <si>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</si>
  <si>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</si>
  <si>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</si>
  <si>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</si>
  <si>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</si>
  <si>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</si>
  <si>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</si>
  <si>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</si>
  <si>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</si>
  <si>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</si>
  <si>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</si>
  <si>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</si>
  <si>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</si>
  <si>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</si>
  <si>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</si>
  <si>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</si>
  <si>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</si>
  <si>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</si>
  <si>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</si>
  <si>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</si>
  <si>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</si>
  <si>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</si>
  <si>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</si>
  <si>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</si>
  <si>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</si>
  <si>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</si>
  <si>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</si>
  <si>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</si>
  <si>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</si>
  <si>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</si>
  <si>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</si>
  <si>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</si>
  <si>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</si>
  <si>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</si>
  <si>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</si>
  <si>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</si>
  <si>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</si>
  <si>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</si>
  <si>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</si>
  <si>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</si>
  <si>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</si>
  <si>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</si>
  <si>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</si>
  <si>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</si>
  <si>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</si>
  <si>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</si>
  <si>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</si>
  <si>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</si>
  <si>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</si>
  <si>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</si>
  <si>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</si>
  <si>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</si>
  <si>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</si>
  <si>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</si>
  <si>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</si>
  <si>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</si>
  <si>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</si>
  <si>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</si>
  <si>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</si>
  <si>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</si>
  <si>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</si>
  <si>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</si>
  <si>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</si>
  <si>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</si>
  <si>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</si>
  <si>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</si>
  <si>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</si>
  <si>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</si>
  <si>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</si>
  <si>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</si>
  <si>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</si>
  <si>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</si>
  <si>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</si>
  <si>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</si>
  <si>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</si>
  <si>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</si>
  <si>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</si>
  <si>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</si>
  <si>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</si>
  <si>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</si>
  <si>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</si>
  <si>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</si>
  <si>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</si>
  <si>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</si>
  <si>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</si>
  <si>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</si>
  <si>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</si>
  <si>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</si>
  <si>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</si>
  <si>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</si>
  <si>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</si>
  <si>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</si>
  <si>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</si>
  <si>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</si>
  <si>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</si>
  <si>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</si>
  <si>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</si>
  <si>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</si>
  <si>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</si>
  <si>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</si>
  <si>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</si>
  <si>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</si>
  <si>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</si>
  <si>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</si>
  <si>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</si>
  <si>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</si>
  <si>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</si>
  <si>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</si>
  <si>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</si>
  <si>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</si>
  <si>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</si>
  <si>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</si>
  <si>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</si>
  <si>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</si>
  <si>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</si>
  <si>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</si>
  <si>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</si>
  <si>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</si>
  <si>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</si>
  <si>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</si>
  <si>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</si>
  <si>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</si>
  <si>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</si>
  <si>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</si>
  <si>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</si>
  <si>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</si>
  <si>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</si>
  <si>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</si>
  <si>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</si>
  <si>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</si>
  <si>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</si>
  <si>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</si>
  <si>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</si>
  <si>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</si>
  <si>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</si>
  <si>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</si>
  <si>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</si>
  <si>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</si>
  <si>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</si>
  <si>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</si>
  <si>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</si>
  <si>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</si>
  <si>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</si>
  <si>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</si>
  <si>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</si>
  <si>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</si>
  <si>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</si>
  <si>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</si>
  <si>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</si>
  <si>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</si>
  <si>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</si>
  <si>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</si>
  <si>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</si>
  <si>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</si>
  <si>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</si>
  <si>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</si>
  <si>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</si>
  <si>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</si>
  <si>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</si>
  <si>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</si>
  <si>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</si>
  <si>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</si>
  <si>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</si>
  <si>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</si>
  <si>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</si>
  <si>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</si>
  <si>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</si>
  <si>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</si>
  <si>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</si>
  <si>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</si>
  <si>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</si>
  <si>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</si>
  <si>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</si>
  <si>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</si>
  <si>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</si>
  <si>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</si>
  <si>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</si>
  <si>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</si>
  <si>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</si>
  <si>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</si>
  <si>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</si>
  <si>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</si>
  <si>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</si>
  <si>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</si>
  <si>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</si>
  <si>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</si>
  <si>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</si>
  <si>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</si>
  <si>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</si>
  <si>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</si>
  <si>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</si>
  <si>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</si>
  <si>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</si>
  <si>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</si>
  <si>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</si>
  <si>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</si>
  <si>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</si>
  <si>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</si>
  <si>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</si>
  <si>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</si>
  <si>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</si>
  <si>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</si>
  <si>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</si>
  <si>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</si>
  <si>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</si>
  <si>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</si>
  <si>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</si>
  <si>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</si>
  <si>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</si>
  <si>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</si>
  <si>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</si>
  <si>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</si>
  <si>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</si>
  <si>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</si>
  <si>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</si>
  <si>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</si>
  <si>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</si>
  <si>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</si>
  <si>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</si>
  <si>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</si>
  <si>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</si>
  <si>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</si>
  <si>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</si>
  <si>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</si>
  <si>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</si>
  <si>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</si>
  <si>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</si>
  <si>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</si>
  <si>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</si>
  <si>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</si>
  <si>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</si>
  <si>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</si>
  <si>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</si>
  <si>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</si>
  <si>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</si>
  <si>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</si>
  <si>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</si>
  <si>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</si>
  <si>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</si>
  <si>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</si>
  <si>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</si>
  <si>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</si>
  <si>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</si>
  <si>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</si>
  <si>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</si>
  <si>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</si>
  <si>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</si>
  <si>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</si>
  <si>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</si>
  <si>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</si>
  <si>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</si>
  <si>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</si>
  <si>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</si>
  <si>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</si>
  <si>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</si>
  <si>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</si>
  <si>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</si>
  <si>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</si>
  <si>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</si>
  <si>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</si>
  <si>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</si>
  <si>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</si>
  <si>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</si>
  <si>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</si>
  <si>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</si>
  <si>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</si>
  <si>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</si>
  <si>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</si>
  <si>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</si>
  <si>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</si>
  <si>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</si>
  <si>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</si>
  <si>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</si>
  <si>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</si>
  <si>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</si>
  <si>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</si>
  <si>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</si>
  <si>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</si>
  <si>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</si>
  <si>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</si>
  <si>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</si>
  <si>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</si>
  <si>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</si>
  <si>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</si>
  <si>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</si>
  <si>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</si>
  <si>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</si>
  <si>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</si>
  <si>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</si>
  <si>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</si>
  <si>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</si>
  <si>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</si>
  <si>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</si>
  <si>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</si>
  <si>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</si>
  <si>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</si>
  <si>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</si>
  <si>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</si>
  <si>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</si>
  <si>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</si>
  <si>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</si>
  <si>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</si>
  <si>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</si>
  <si>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</si>
  <si>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</si>
  <si>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</si>
  <si>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</si>
  <si>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</si>
  <si>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</si>
  <si>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</si>
  <si>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</si>
  <si>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</si>
  <si>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</si>
  <si>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</si>
  <si>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</si>
  <si>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</si>
  <si>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</si>
  <si>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</si>
  <si>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</si>
  <si>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</si>
  <si>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</si>
  <si>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</si>
  <si>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</si>
  <si>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</si>
  <si>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</si>
  <si>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</si>
  <si>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</si>
  <si>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</si>
  <si>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</si>
  <si>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</si>
  <si>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</si>
  <si>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</si>
  <si>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</si>
  <si>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</si>
  <si>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</si>
  <si>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</si>
  <si>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</si>
  <si>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</si>
  <si>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</si>
  <si>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</si>
  <si>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</si>
  <si>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</si>
  <si>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</si>
  <si>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</si>
  <si>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</si>
  <si>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</si>
  <si>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</si>
  <si>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</si>
  <si>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</si>
  <si>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</si>
  <si>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</si>
  <si>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</si>
  <si>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</si>
  <si>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</si>
  <si>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</si>
  <si>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</si>
  <si>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</si>
  <si>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</si>
  <si>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</si>
  <si>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</si>
  <si>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</si>
  <si>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</si>
  <si>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</si>
  <si>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</si>
  <si>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</si>
  <si>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</si>
  <si>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</si>
  <si>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</si>
  <si>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</si>
  <si>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</si>
  <si>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</si>
  <si>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</si>
  <si>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</si>
  <si>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</si>
  <si>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</si>
  <si>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</si>
  <si>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</si>
  <si>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</si>
  <si>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</si>
  <si>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</si>
  <si>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</si>
  <si>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</si>
  <si>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</si>
  <si>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</si>
  <si>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</si>
  <si>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</si>
  <si>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</si>
  <si>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</si>
  <si>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</si>
  <si>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</si>
  <si>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</si>
  <si>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</si>
  <si>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</si>
  <si>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</si>
  <si>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</si>
  <si>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</si>
  <si>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</si>
  <si>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</si>
  <si>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</si>
  <si>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</si>
  <si>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</si>
  <si>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</si>
  <si>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</si>
  <si>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</si>
  <si>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</si>
  <si>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</si>
  <si>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</si>
  <si>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</si>
  <si>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</si>
  <si>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</si>
  <si>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</si>
  <si>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</si>
  <si>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</si>
  <si>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</si>
  <si>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</si>
  <si>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</si>
  <si>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</si>
  <si>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</si>
  <si>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</si>
  <si>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</si>
  <si>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</si>
  <si>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</si>
  <si>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</si>
  <si>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</si>
  <si>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</si>
  <si>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</si>
  <si>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</si>
  <si>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</si>
  <si>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</si>
  <si>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</si>
  <si>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</si>
  <si>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</si>
  <si>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</si>
  <si>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</si>
  <si>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</si>
  <si>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</si>
  <si>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</si>
  <si>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</si>
  <si>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</si>
  <si>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</si>
  <si>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</si>
  <si>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</si>
  <si>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</si>
  <si>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</si>
  <si>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</si>
  <si>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</si>
  <si>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</si>
  <si>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</si>
  <si>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</si>
  <si>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</si>
  <si>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</si>
  <si>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</si>
  <si>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</si>
  <si>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</si>
  <si>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</si>
  <si>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</si>
  <si>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</si>
  <si>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</si>
  <si>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</si>
  <si>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</si>
  <si>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</si>
  <si>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</si>
  <si>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</si>
  <si>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</si>
  <si>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</si>
  <si>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</si>
  <si>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</si>
  <si>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</si>
  <si>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</si>
  <si>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</si>
  <si>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</si>
  <si>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</si>
  <si>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</si>
  <si>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</si>
  <si>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</si>
  <si>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</si>
  <si>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</si>
  <si>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</si>
  <si>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</si>
  <si>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</si>
  <si>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</si>
  <si>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</si>
  <si>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</si>
  <si>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</si>
  <si>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</si>
  <si>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</si>
  <si>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</si>
  <si>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</si>
  <si>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</si>
  <si>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</si>
  <si>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</si>
  <si>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</si>
  <si>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</si>
  <si>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</si>
  <si>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</si>
  <si>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</si>
  <si>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</si>
  <si>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</si>
  <si>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</si>
  <si>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</si>
  <si>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</si>
  <si>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</si>
  <si>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</si>
  <si>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</si>
  <si>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</si>
  <si>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</si>
  <si>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</si>
  <si>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</si>
  <si>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</si>
  <si>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</si>
  <si>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</si>
  <si>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</si>
  <si>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</si>
  <si>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</si>
  <si>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</si>
  <si>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</si>
  <si>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</si>
  <si>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</si>
  <si>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</si>
  <si>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</si>
  <si>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</si>
  <si>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</si>
  <si>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</si>
  <si>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</si>
  <si>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</si>
  <si>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</si>
  <si>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</si>
  <si>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</si>
  <si>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</si>
  <si>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</si>
  <si>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</si>
  <si>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</si>
  <si>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</si>
  <si>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</si>
  <si>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</si>
  <si>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</si>
  <si>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</si>
  <si>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</si>
  <si>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</si>
  <si>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</si>
  <si>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</si>
  <si>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</si>
  <si>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</si>
  <si>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</si>
  <si>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</si>
  <si>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</si>
  <si>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</si>
  <si>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</si>
  <si>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</si>
  <si>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</si>
  <si>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</si>
  <si>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</si>
  <si>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</si>
  <si>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</si>
  <si>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</si>
  <si>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</si>
  <si>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</si>
  <si>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</si>
  <si>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</si>
  <si>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</si>
  <si>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</si>
  <si>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</si>
  <si>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</si>
  <si>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</si>
  <si>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</si>
  <si>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</si>
  <si>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</si>
  <si>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</si>
  <si>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</si>
  <si>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</si>
  <si>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</si>
  <si>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</si>
  <si>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</si>
  <si>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</si>
  <si>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</si>
  <si>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</si>
  <si>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</si>
  <si>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</si>
  <si>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</si>
  <si>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</si>
  <si>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</si>
  <si>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</si>
  <si>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</si>
  <si>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</si>
  <si>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</si>
  <si>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</si>
  <si>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</si>
  <si>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</si>
  <si>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</si>
  <si>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</si>
  <si>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</si>
  <si>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</si>
  <si>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</si>
  <si>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</si>
  <si>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</si>
  <si>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</si>
  <si>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</si>
  <si>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</si>
  <si>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</si>
  <si>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</si>
  <si>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</si>
  <si>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</si>
  <si>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</si>
  <si>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</si>
  <si>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</si>
  <si>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</si>
  <si>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</si>
  <si>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</si>
  <si>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</si>
  <si>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</si>
  <si>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</si>
  <si>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</si>
  <si>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</si>
  <si>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</si>
  <si>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</si>
  <si>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</si>
  <si>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</si>
  <si>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</si>
  <si>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</si>
  <si>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</si>
  <si>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</si>
  <si>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</si>
  <si>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</si>
  <si>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</si>
  <si>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</si>
  <si>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</si>
  <si>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</si>
  <si>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</si>
  <si>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</si>
  <si>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</si>
  <si>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</si>
  <si>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</si>
  <si>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</si>
  <si>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</si>
  <si>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</si>
  <si>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</si>
  <si>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</si>
  <si>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</si>
  <si>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</si>
  <si>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</si>
  <si>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</si>
  <si>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</si>
  <si>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</si>
  <si>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</si>
  <si>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</si>
  <si>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</si>
  <si>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</si>
  <si>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</si>
  <si>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</si>
  <si>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</si>
  <si>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</si>
  <si>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</si>
  <si>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</si>
  <si>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</si>
  <si>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</si>
  <si>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</si>
  <si>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</si>
  <si>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</si>
  <si>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</si>
  <si>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</si>
  <si>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</si>
  <si>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</si>
  <si>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</si>
  <si>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</si>
  <si>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</si>
  <si>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</si>
  <si>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</si>
  <si>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</si>
  <si>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</si>
  <si>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</si>
  <si>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</si>
  <si>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</si>
  <si>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</si>
  <si>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</si>
  <si>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</si>
  <si>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</si>
  <si>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</si>
  <si>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</si>
  <si>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</si>
  <si>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</si>
  <si>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</si>
  <si>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</si>
  <si>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</si>
  <si>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</si>
  <si>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</si>
  <si>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</si>
  <si>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</si>
  <si>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</si>
  <si>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</si>
  <si>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</si>
  <si>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</si>
  <si>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</si>
  <si>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</si>
  <si>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</si>
  <si>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</si>
  <si>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</si>
  <si>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</si>
  <si>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</si>
  <si>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</si>
  <si>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</si>
  <si>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</si>
  <si>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</si>
  <si>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</si>
  <si>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</si>
  <si>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</si>
  <si>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</si>
  <si>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</si>
  <si>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</si>
  <si>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</si>
  <si>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</si>
  <si>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</si>
  <si>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</si>
  <si>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</si>
  <si>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</si>
  <si>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</si>
  <si>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</si>
  <si>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</si>
  <si>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</si>
  <si>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</si>
  <si>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</si>
  <si>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</si>
  <si>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</si>
  <si>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</si>
  <si>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</si>
  <si>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</si>
  <si>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</si>
  <si>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</si>
  <si>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</si>
  <si>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</si>
  <si>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</si>
  <si>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</si>
  <si>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</si>
  <si>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</si>
  <si>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</si>
  <si>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</si>
  <si>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</si>
  <si>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</si>
  <si>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</si>
  <si>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</si>
  <si>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</si>
  <si>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</si>
  <si>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</si>
  <si>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</si>
  <si>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</si>
  <si>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</si>
  <si>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</si>
  <si>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</si>
  <si>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</si>
  <si>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</si>
  <si>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</si>
  <si>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</si>
  <si>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</si>
  <si>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</si>
  <si>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</si>
  <si>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</si>
  <si>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</si>
  <si>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</si>
  <si>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</si>
  <si>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</si>
  <si>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</si>
  <si>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</si>
  <si>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</si>
  <si>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</si>
  <si>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</si>
  <si>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</si>
  <si>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</si>
  <si>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</si>
  <si>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</si>
  <si>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</si>
  <si>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</si>
  <si>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</si>
  <si>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</si>
  <si>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</si>
  <si>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</si>
  <si>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</si>
  <si>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</si>
  <si>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</si>
  <si>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</si>
  <si>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</si>
  <si>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</si>
  <si>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</si>
  <si>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</si>
  <si>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</si>
  <si>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</si>
  <si>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</si>
  <si>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</si>
  <si>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</si>
  <si>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</si>
  <si>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</si>
  <si>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</si>
  <si>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</si>
  <si>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</si>
  <si>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</si>
  <si>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</si>
  <si>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</si>
  <si>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</si>
  <si>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</si>
  <si>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</si>
  <si>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</si>
  <si>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</si>
  <si>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</si>
  <si>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</si>
  <si>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</si>
  <si>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</si>
  <si>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</si>
  <si>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</si>
  <si>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</si>
  <si>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</si>
  <si>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</si>
  <si>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</si>
  <si>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</si>
  <si>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</si>
  <si>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</si>
  <si>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</si>
  <si>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</si>
  <si>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</si>
  <si>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</si>
  <si>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</si>
  <si>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</si>
  <si>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</si>
  <si>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</si>
  <si>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</si>
  <si>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</si>
  <si>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</si>
  <si>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</si>
  <si>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</si>
  <si>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</si>
  <si>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</si>
  <si>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</si>
  <si>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</si>
  <si>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</si>
  <si>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</si>
  <si>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</si>
  <si>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</si>
  <si>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</si>
  <si>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</si>
  <si>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</si>
  <si>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</si>
  <si>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</si>
  <si>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</si>
  <si>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</si>
  <si>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</si>
  <si>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</si>
  <si>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</si>
  <si>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</si>
  <si>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</si>
  <si>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</si>
  <si>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</si>
  <si>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</si>
  <si>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</si>
  <si>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</si>
  <si>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</si>
  <si>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</si>
  <si>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</si>
  <si>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</si>
  <si>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</si>
  <si>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</si>
  <si>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</si>
  <si>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</si>
  <si>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</si>
  <si>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</si>
  <si>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</si>
  <si>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</si>
  <si>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</si>
  <si>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</si>
  <si>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</si>
  <si>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</si>
  <si>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</si>
  <si>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</si>
  <si>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</si>
  <si>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</si>
  <si>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</si>
  <si>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</si>
  <si>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</si>
  <si>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</si>
  <si>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</si>
  <si>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</si>
  <si>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</si>
  <si>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</si>
  <si>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</si>
  <si>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</si>
  <si>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</si>
  <si>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</si>
  <si>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</si>
  <si>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</si>
  <si>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</si>
  <si>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</si>
  <si>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</si>
  <si>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</si>
  <si>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</si>
  <si>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</si>
  <si>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</si>
  <si>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</si>
  <si>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</si>
  <si>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</si>
  <si>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</si>
  <si>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</si>
  <si>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</si>
  <si>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</si>
  <si>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</si>
  <si>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</si>
  <si>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</si>
  <si>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</si>
  <si>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</si>
  <si>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</si>
  <si>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</si>
  <si>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</si>
  <si>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</si>
  <si>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</si>
  <si>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</si>
  <si>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</si>
  <si>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</si>
  <si>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</si>
  <si>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</si>
  <si>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</si>
  <si>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</si>
  <si>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</si>
  <si>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</si>
  <si>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</si>
  <si>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</si>
  <si>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</si>
  <si>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</si>
  <si>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</si>
  <si>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</si>
  <si>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</si>
  <si>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</si>
  <si>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</si>
  <si>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</si>
  <si>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</si>
  <si>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</si>
  <si>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</si>
  <si>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</si>
  <si>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</si>
  <si>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</si>
  <si>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</si>
  <si>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</si>
  <si>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</si>
  <si>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</si>
  <si>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</si>
  <si>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</si>
  <si>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</si>
  <si>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</si>
  <si>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</si>
  <si>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</si>
  <si>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</si>
  <si>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</si>
  <si>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</si>
  <si>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</si>
  <si>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</si>
  <si>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</si>
  <si>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</si>
  <si>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</si>
  <si>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</si>
  <si>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</si>
  <si>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</si>
  <si>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</si>
  <si>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</si>
  <si>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</si>
  <si>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</si>
  <si>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</si>
  <si>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</si>
  <si>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</si>
  <si>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</si>
  <si>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</si>
  <si>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</si>
  <si>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</si>
  <si>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</si>
  <si>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</si>
  <si>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</si>
  <si>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</si>
  <si>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</si>
  <si>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</si>
  <si>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</si>
  <si>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</si>
  <si>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</si>
  <si>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</si>
  <si>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</si>
  <si>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</si>
  <si>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</si>
  <si>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</si>
  <si>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</si>
  <si>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</si>
  <si>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</si>
  <si>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</si>
  <si>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</si>
  <si>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</si>
  <si>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</si>
  <si>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</si>
  <si>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</si>
  <si>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</si>
  <si>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</si>
  <si>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</si>
  <si>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</si>
  <si>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</si>
  <si>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</si>
  <si>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</si>
  <si>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</si>
  <si>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</si>
  <si>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</si>
  <si>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</si>
  <si>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</si>
  <si>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</si>
  <si>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</si>
  <si>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</si>
  <si>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</si>
  <si>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</si>
  <si>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</si>
  <si>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</si>
  <si>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</si>
  <si>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</si>
  <si>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</si>
  <si>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</si>
  <si>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</si>
  <si>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</si>
  <si>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</si>
  <si>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</si>
  <si>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</si>
  <si>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</si>
  <si>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</si>
  <si>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</si>
  <si>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</si>
  <si>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</si>
  <si>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</si>
  <si>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</si>
  <si>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</si>
  <si>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</si>
  <si>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</si>
  <si>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</si>
  <si>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</si>
  <si>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</si>
  <si>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</si>
  <si>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</si>
  <si>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</si>
  <si>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</si>
  <si>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</si>
  <si>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</si>
  <si>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</si>
  <si>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</si>
  <si>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</si>
  <si>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</si>
  <si>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</si>
  <si>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</si>
  <si>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</si>
  <si>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</si>
  <si>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</si>
  <si>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</si>
  <si>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</si>
  <si>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</si>
  <si>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</si>
  <si>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</si>
  <si>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</si>
  <si>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</si>
  <si>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</si>
  <si>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</si>
  <si>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</si>
  <si>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</si>
  <si>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</si>
  <si>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</si>
  <si>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</si>
  <si>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</si>
  <si>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</si>
  <si>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</si>
  <si>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</si>
  <si>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</si>
  <si>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</si>
  <si>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</si>
  <si>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</si>
  <si>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</si>
  <si>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</si>
  <si>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</si>
  <si>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</si>
  <si>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</si>
  <si>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</si>
  <si>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</si>
  <si>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</si>
  <si>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</si>
  <si>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</si>
  <si>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</si>
  <si>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</si>
  <si>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</si>
  <si>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</si>
  <si>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</si>
  <si>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</si>
  <si>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</si>
  <si>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</si>
  <si>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</si>
  <si>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</si>
  <si>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</si>
  <si>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</si>
  <si>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</si>
  <si>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</si>
  <si>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</si>
  <si>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</si>
  <si>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</si>
  <si>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</si>
  <si>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</si>
  <si>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</si>
  <si>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</si>
  <si>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</si>
  <si>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</si>
  <si>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</si>
  <si>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</si>
  <si>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</si>
  <si>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</si>
  <si>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</si>
  <si>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</si>
  <si>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</si>
  <si>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</si>
  <si>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</si>
  <si>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</si>
  <si>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</si>
  <si>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</si>
  <si>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</si>
  <si>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</si>
  <si>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</si>
  <si>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</si>
  <si>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</si>
  <si>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</si>
  <si>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</si>
  <si>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</si>
  <si>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</si>
  <si>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</si>
  <si>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</si>
  <si>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</si>
  <si>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</si>
  <si>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</si>
  <si>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</si>
  <si>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</si>
  <si>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</si>
  <si>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</si>
  <si>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</si>
  <si>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</si>
  <si>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</si>
  <si>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</si>
  <si>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</si>
  <si>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</si>
  <si>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</si>
  <si>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</si>
  <si>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</si>
  <si>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</si>
  <si>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</si>
  <si>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</si>
  <si>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</si>
  <si>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</si>
  <si>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</si>
  <si>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</si>
  <si>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</si>
  <si>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</si>
  <si>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</si>
  <si>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</si>
  <si>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</si>
  <si>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</si>
  <si>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</si>
  <si>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</si>
  <si>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</si>
  <si>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</si>
  <si>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</si>
  <si>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</si>
  <si>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</si>
  <si>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</si>
  <si>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</si>
  <si>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</si>
  <si>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</si>
  <si>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</si>
  <si>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</si>
  <si>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</si>
  <si>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</si>
  <si>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</si>
  <si>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</si>
  <si>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</si>
  <si>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</si>
  <si>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</si>
  <si>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</si>
  <si>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</si>
  <si>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</si>
  <si>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</si>
  <si>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</si>
  <si>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</si>
  <si>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</si>
  <si>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</si>
  <si>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</si>
  <si>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</si>
  <si>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</si>
  <si>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</si>
  <si>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</si>
  <si>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</si>
  <si>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</si>
  <si>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</si>
  <si>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</si>
  <si>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</si>
  <si>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</si>
  <si>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</si>
  <si>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</si>
  <si>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</si>
  <si>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</si>
  <si>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</si>
  <si>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</si>
  <si>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</si>
  <si>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</si>
  <si>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</si>
  <si>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</si>
  <si>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</si>
  <si>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</si>
  <si>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</si>
  <si>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</si>
  <si>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</si>
  <si>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</si>
  <si>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</si>
  <si>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</si>
  <si>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</si>
  <si>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</si>
  <si>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</si>
  <si>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</si>
  <si>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</si>
  <si>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</si>
  <si>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</si>
  <si>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</si>
  <si>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</si>
  <si>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</si>
  <si>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</si>
  <si>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</si>
  <si>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</si>
  <si>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</si>
  <si>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</si>
  <si>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</si>
  <si>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</si>
  <si>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</si>
  <si>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</si>
  <si>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</si>
  <si>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</si>
  <si>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</si>
  <si>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</si>
  <si>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</si>
  <si>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</si>
  <si>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</si>
  <si>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</si>
  <si>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</si>
  <si>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</si>
  <si>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</si>
  <si>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</si>
  <si>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</si>
  <si>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</si>
  <si>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</si>
  <si>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</si>
  <si>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</si>
  <si>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</si>
  <si>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</si>
  <si>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</si>
  <si>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</si>
  <si>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</si>
  <si>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</si>
  <si>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</si>
  <si>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</si>
  <si>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</si>
  <si>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</si>
  <si>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</si>
  <si>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</si>
  <si>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</si>
  <si>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</si>
  <si>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</si>
  <si>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</si>
  <si>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</si>
  <si>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</si>
  <si>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</si>
  <si>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</si>
  <si>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</si>
  <si>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</si>
  <si>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</si>
  <si>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</si>
  <si>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</si>
  <si>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</si>
  <si>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</si>
  <si>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</si>
  <si>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</si>
  <si>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</si>
  <si>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</si>
  <si>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</si>
  <si>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</si>
  <si>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</si>
  <si>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</si>
  <si>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</si>
  <si>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</si>
  <si>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</si>
  <si>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</si>
  <si>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</si>
  <si>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</si>
  <si>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</si>
  <si>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</si>
  <si>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</si>
  <si>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</si>
  <si>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</si>
  <si>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</si>
  <si>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</si>
  <si>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</si>
  <si>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</si>
  <si>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</si>
  <si>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</si>
  <si>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</si>
  <si>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</si>
  <si>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</si>
  <si>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</si>
  <si>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</si>
  <si>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</si>
  <si>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</si>
  <si>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</si>
  <si>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</si>
  <si>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</si>
  <si>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</si>
  <si>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</si>
  <si>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</si>
  <si>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</si>
  <si>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</si>
  <si>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</si>
  <si>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</si>
  <si>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</si>
  <si>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</si>
  <si>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</si>
  <si>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</si>
  <si>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</si>
  <si>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</si>
  <si>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</si>
  <si>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</si>
  <si>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</si>
  <si>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</si>
  <si>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</si>
  <si>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</si>
  <si>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</si>
  <si>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</si>
  <si>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</si>
  <si>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</si>
  <si>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</si>
  <si>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</si>
  <si>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</si>
  <si>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</si>
  <si>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</si>
  <si>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</si>
  <si>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</si>
  <si>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</si>
  <si>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</si>
  <si>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</si>
  <si>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</si>
  <si>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</si>
  <si>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</si>
  <si>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</si>
  <si>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</si>
  <si>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</si>
  <si>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</si>
  <si>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</si>
  <si>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</si>
  <si>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</si>
  <si>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</si>
  <si>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</si>
  <si>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</si>
  <si>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</si>
  <si>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</si>
  <si>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</si>
  <si>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</si>
  <si>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</si>
  <si>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</si>
  <si>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</si>
  <si>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</si>
  <si>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</si>
  <si>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</si>
  <si>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</si>
  <si>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</si>
  <si>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</si>
  <si>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</si>
  <si>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</si>
  <si>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</si>
  <si>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</si>
  <si>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</si>
  <si>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</si>
  <si>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</si>
  <si>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</si>
  <si>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</si>
  <si>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</si>
  <si>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</si>
  <si>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</si>
  <si>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</si>
  <si>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</si>
  <si>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</si>
  <si>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</si>
  <si>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</si>
  <si>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</si>
  <si>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</si>
  <si>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</si>
  <si>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</si>
  <si>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</si>
  <si>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</si>
  <si>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</si>
  <si>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</si>
  <si>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</si>
  <si>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</si>
  <si>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</si>
  <si>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</si>
  <si>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</si>
  <si>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</si>
  <si>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</si>
  <si>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</si>
  <si>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</si>
  <si>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</si>
  <si>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</si>
  <si>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</si>
  <si>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</si>
  <si>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</si>
  <si>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</si>
  <si>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</si>
  <si>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</si>
  <si>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</si>
  <si>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</si>
  <si>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</si>
  <si>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</si>
  <si>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</si>
  <si>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</si>
  <si>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</si>
  <si>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</si>
  <si>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</si>
  <si>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</si>
  <si>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</si>
  <si>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</si>
  <si>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</si>
  <si>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</si>
  <si>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</si>
  <si>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</si>
  <si>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</si>
  <si>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</si>
  <si>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</si>
  <si>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</si>
  <si>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</si>
  <si>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</si>
  <si>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</si>
  <si>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</si>
  <si>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</si>
  <si>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</si>
  <si>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</si>
  <si>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</si>
  <si>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</si>
  <si>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</si>
  <si>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</si>
  <si>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</si>
  <si>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</si>
  <si>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</si>
  <si>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</si>
  <si>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</si>
  <si>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</si>
  <si>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</si>
  <si>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</si>
  <si>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</si>
  <si>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</si>
  <si>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</si>
  <si>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</si>
  <si>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</si>
  <si>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</si>
  <si>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</si>
  <si>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</si>
  <si>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</si>
  <si>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</si>
  <si>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</si>
  <si>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</si>
  <si>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</si>
  <si>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</si>
  <si>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</si>
  <si>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</si>
  <si>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</si>
  <si>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</si>
  <si>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</si>
  <si>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</si>
  <si>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</si>
  <si>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</si>
  <si>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</si>
  <si>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</si>
  <si>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</si>
  <si>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</si>
  <si>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</si>
  <si>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</si>
  <si>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</si>
  <si>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</si>
  <si>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</si>
  <si>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</si>
  <si>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</si>
  <si>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</si>
  <si>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</si>
  <si>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</si>
  <si>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</si>
  <si>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</si>
  <si>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</si>
  <si>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</si>
  <si>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</si>
  <si>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</si>
  <si>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</si>
  <si>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</si>
  <si>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</si>
  <si>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</si>
  <si>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</si>
  <si>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</si>
  <si>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</si>
  <si>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</si>
  <si>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</si>
  <si>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</si>
  <si>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</si>
  <si>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</si>
  <si>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</si>
  <si>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</si>
  <si>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</si>
  <si>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</si>
  <si>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</si>
  <si>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</si>
  <si>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</si>
  <si>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</si>
  <si>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</si>
  <si>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</si>
  <si>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</si>
  <si>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</si>
  <si>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</si>
  <si>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</si>
  <si>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</si>
  <si>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</si>
  <si>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</si>
  <si>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</si>
  <si>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</si>
  <si>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</si>
  <si>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</si>
  <si>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</si>
  <si>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</si>
  <si>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</si>
  <si>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</si>
  <si>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</si>
  <si>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</si>
  <si>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</si>
  <si>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</si>
  <si>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</si>
  <si>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</si>
  <si>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</si>
  <si>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</si>
  <si>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</si>
  <si>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</si>
  <si>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</si>
  <si>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</si>
  <si>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</si>
  <si>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</si>
  <si>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</si>
  <si>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</si>
  <si>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</si>
  <si>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</si>
  <si>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</si>
  <si>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</si>
  <si>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</si>
  <si>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</si>
  <si>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</si>
  <si>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</si>
  <si>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</si>
  <si>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</si>
  <si>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</si>
  <si>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</si>
  <si>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</si>
  <si>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</si>
  <si>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</si>
  <si>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</si>
  <si>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</si>
  <si>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</si>
  <si>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</si>
  <si>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</si>
  <si>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</si>
  <si>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</si>
  <si>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</si>
  <si>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</si>
  <si>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</si>
  <si>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</si>
  <si>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</si>
  <si>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</si>
  <si>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</si>
  <si>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</si>
  <si>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</si>
  <si>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</si>
  <si>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</si>
  <si>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</si>
  <si>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</si>
  <si>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</si>
  <si>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</si>
  <si>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</si>
  <si>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</si>
  <si>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</si>
  <si>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</si>
  <si>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</si>
  <si>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</si>
  <si>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</si>
  <si>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</si>
  <si>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</si>
  <si>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</si>
  <si>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</si>
  <si>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</si>
  <si>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</si>
  <si>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</si>
  <si>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</si>
  <si>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</si>
  <si>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</si>
  <si>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</si>
  <si>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</si>
  <si>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</si>
  <si>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</si>
  <si>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</si>
  <si>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</si>
  <si>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</si>
  <si>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</si>
  <si>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</si>
  <si>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</si>
  <si>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</si>
  <si>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</si>
  <si>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</si>
  <si>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</si>
  <si>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</si>
  <si>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</si>
  <si>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</si>
  <si>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</si>
  <si>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</si>
  <si>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</si>
  <si>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</si>
  <si>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</si>
  <si>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</si>
  <si>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</si>
  <si>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</si>
  <si>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</si>
  <si>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</si>
  <si>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</si>
  <si>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</si>
  <si>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</si>
  <si>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</si>
  <si>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</si>
  <si>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</si>
  <si>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</si>
  <si>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</si>
  <si>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</si>
  <si>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</si>
  <si>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</si>
  <si>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</si>
  <si>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</si>
  <si>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</si>
  <si>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</si>
  <si>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</si>
  <si>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</si>
  <si>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</si>
  <si>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</si>
  <si>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</si>
  <si>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</si>
  <si>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</si>
  <si>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</si>
  <si>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</si>
  <si>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</si>
  <si>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</si>
  <si>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</si>
  <si>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</si>
  <si>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</si>
  <si>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</si>
  <si>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</si>
  <si>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</si>
  <si>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</si>
  <si>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</si>
  <si>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</si>
  <si>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</si>
  <si>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</si>
  <si>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</si>
  <si>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</si>
  <si>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</si>
  <si>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</si>
  <si>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</si>
  <si>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</si>
  <si>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</si>
  <si>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</si>
  <si>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</si>
  <si>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</si>
  <si>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</si>
  <si>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</si>
  <si>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</si>
  <si>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</si>
  <si>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</si>
  <si>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</si>
  <si>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</si>
  <si>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</si>
  <si>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</si>
  <si>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</si>
  <si>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</si>
  <si>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</si>
  <si>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</si>
  <si>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</si>
  <si>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</si>
  <si>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</si>
  <si>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</si>
  <si>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</si>
  <si>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</si>
  <si>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</si>
  <si>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</si>
  <si>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</si>
  <si>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</si>
  <si>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</si>
  <si>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</si>
  <si>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</si>
  <si>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</si>
  <si>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</si>
  <si>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</si>
  <si>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</si>
  <si>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</si>
  <si>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</si>
  <si>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</si>
  <si>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</si>
  <si>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</si>
  <si>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</si>
  <si>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</si>
  <si>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</si>
  <si>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</si>
  <si>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</si>
  <si>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</si>
  <si>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</si>
  <si>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</si>
  <si>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</si>
  <si>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</si>
  <si>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</si>
  <si>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</si>
  <si>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</si>
  <si>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</si>
  <si>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</si>
  <si>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</si>
  <si>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</si>
  <si>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</si>
  <si>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</si>
  <si>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</si>
  <si>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</si>
  <si>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</si>
  <si>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</si>
  <si>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</si>
  <si>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</si>
  <si>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</si>
  <si>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</si>
  <si>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</si>
  <si>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</si>
  <si>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</si>
  <si>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</si>
  <si>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</si>
  <si>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</si>
  <si>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</si>
  <si>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</si>
  <si>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</si>
  <si>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</si>
  <si>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</si>
  <si>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</si>
  <si>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</si>
  <si>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</si>
  <si>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</si>
  <si>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</si>
  <si>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</si>
  <si>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</si>
  <si>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</si>
  <si>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</si>
  <si>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</si>
  <si>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</si>
  <si>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</si>
  <si>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</si>
  <si>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</si>
  <si>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</si>
  <si>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</si>
  <si>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</si>
  <si>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</si>
  <si>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</si>
  <si>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</si>
  <si>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</si>
  <si>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</si>
  <si>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</si>
  <si>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</si>
  <si>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</si>
  <si>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</si>
  <si>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</si>
  <si>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</si>
  <si>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</si>
  <si>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</si>
  <si>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</si>
  <si>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</si>
  <si>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</si>
  <si>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</si>
  <si>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</si>
  <si>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</si>
  <si>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</si>
  <si>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</si>
  <si>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</si>
  <si>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</si>
  <si>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</si>
  <si>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</si>
  <si>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</si>
  <si>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</si>
  <si>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</si>
  <si>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</si>
  <si>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</si>
  <si>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</si>
  <si>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</si>
  <si>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</si>
  <si>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</si>
  <si>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</si>
  <si>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</si>
  <si>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</si>
  <si>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</si>
  <si>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</si>
  <si>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</si>
  <si>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</si>
  <si>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</si>
  <si>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</si>
  <si>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</si>
  <si>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</si>
  <si>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</si>
  <si>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</si>
  <si>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</si>
  <si>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</si>
  <si>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</si>
  <si>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</si>
  <si>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</si>
  <si>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</si>
  <si>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</si>
  <si>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</si>
  <si>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</si>
  <si>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</si>
  <si>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</si>
  <si>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</si>
  <si>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</si>
  <si>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</si>
  <si>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</si>
  <si>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</si>
  <si>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</si>
  <si>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</si>
  <si>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</si>
  <si>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</si>
  <si>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</si>
  <si>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</si>
  <si>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</si>
  <si>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</si>
  <si>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</si>
  <si>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</si>
  <si>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</si>
  <si>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</si>
  <si>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</si>
  <si>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</si>
  <si>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</si>
  <si>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</si>
  <si>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</si>
  <si>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</si>
  <si>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</si>
  <si>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</si>
  <si>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</si>
  <si>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</si>
  <si>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</si>
  <si>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</si>
  <si>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</si>
  <si>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</si>
  <si>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</si>
  <si>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</si>
  <si>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</si>
  <si>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</si>
  <si>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</si>
  <si>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</si>
  <si>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</si>
  <si>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</si>
  <si>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</si>
  <si>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</si>
  <si>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</si>
  <si>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</si>
  <si>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</si>
  <si>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</si>
  <si>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</si>
  <si>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</si>
  <si>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</si>
  <si>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</si>
  <si>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</si>
  <si>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</si>
  <si>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</si>
  <si>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</si>
  <si>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</si>
  <si>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</si>
  <si>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</si>
  <si>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</si>
  <si>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</si>
  <si>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</si>
  <si>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</si>
  <si>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</si>
  <si>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</si>
  <si>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</si>
  <si>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</si>
  <si>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</si>
  <si>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</si>
  <si>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</si>
  <si>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</si>
  <si>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</si>
  <si>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</si>
  <si>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</si>
  <si>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</si>
  <si>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</si>
  <si>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</si>
  <si>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</si>
  <si>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</si>
  <si>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</si>
  <si>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</si>
  <si>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</si>
  <si>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</si>
  <si>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</si>
  <si>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</si>
  <si>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</si>
  <si>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</si>
  <si>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</si>
  <si>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</si>
  <si>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</si>
  <si>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</si>
  <si>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</si>
  <si>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</si>
  <si>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</si>
  <si>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</si>
  <si>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</si>
  <si>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</si>
  <si>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</si>
  <si>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</si>
  <si>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</si>
  <si>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</si>
  <si>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</si>
  <si>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</si>
  <si>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</si>
  <si>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</si>
  <si>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</si>
  <si>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</si>
  <si>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</si>
  <si>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</si>
  <si>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</si>
  <si>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</si>
  <si>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</si>
  <si>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</si>
  <si>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</si>
  <si>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</si>
  <si>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</si>
  <si>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</si>
  <si>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</si>
  <si>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</si>
  <si>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</si>
  <si>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</si>
  <si>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</si>
  <si>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</si>
  <si>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</si>
  <si>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</si>
  <si>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</si>
  <si>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</si>
  <si>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</si>
  <si>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</si>
  <si>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</si>
  <si>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</si>
  <si>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</si>
  <si>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</si>
  <si>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</si>
  <si>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</si>
  <si>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</si>
  <si>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</si>
  <si>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</si>
  <si>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</si>
  <si>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</si>
  <si>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</si>
  <si>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</si>
  <si>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</si>
  <si>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</si>
  <si>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</si>
  <si>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</si>
  <si>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</si>
  <si>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</si>
  <si>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</si>
  <si>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</si>
  <si>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</si>
  <si>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</si>
  <si>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</si>
  <si>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</si>
  <si>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</si>
  <si>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</si>
  <si>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</si>
  <si>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</si>
  <si>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</si>
  <si>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</si>
  <si>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</si>
  <si>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</si>
  <si>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</si>
  <si>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</si>
  <si>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</si>
  <si>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</si>
  <si>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</si>
  <si>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</si>
  <si>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</si>
  <si>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</si>
  <si>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</si>
  <si>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</si>
  <si>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</si>
  <si>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</si>
  <si>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</si>
  <si>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</si>
  <si>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</si>
  <si>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</si>
  <si>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</si>
  <si>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</si>
  <si>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</si>
  <si>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</si>
  <si>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</si>
  <si>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</si>
  <si>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</si>
  <si>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</si>
  <si>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</si>
  <si>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</si>
  <si>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</si>
  <si>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</si>
  <si>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</si>
  <si>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</si>
  <si>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</si>
  <si>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</si>
  <si>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</si>
  <si>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</si>
  <si>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</si>
  <si>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</si>
  <si>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</si>
  <si>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</si>
  <si>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</si>
  <si>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</si>
  <si>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</si>
  <si>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</si>
  <si>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</si>
  <si>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</si>
  <si>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</si>
  <si>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</si>
  <si>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</si>
  <si>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</si>
  <si>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</si>
  <si>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</si>
  <si>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</si>
  <si>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</si>
  <si>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</si>
  <si>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</si>
  <si>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</si>
  <si>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</si>
  <si>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</si>
  <si>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</si>
  <si>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</si>
  <si>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</si>
  <si>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</si>
  <si>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</si>
  <si>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</si>
  <si>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</si>
  <si>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</si>
  <si>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</si>
  <si>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</si>
  <si>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</si>
  <si>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</si>
  <si>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</si>
  <si>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</si>
  <si>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</si>
  <si>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</si>
  <si>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</si>
  <si>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</si>
  <si>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</si>
  <si>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</si>
  <si>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</si>
  <si>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</si>
  <si>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</si>
  <si>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</si>
  <si>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</si>
  <si>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</si>
  <si>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</si>
  <si>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</si>
  <si>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</si>
  <si>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</si>
  <si>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</si>
  <si>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</si>
  <si>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</si>
  <si>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</si>
  <si>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</si>
  <si>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</si>
  <si>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</si>
  <si>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</si>
  <si>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</si>
  <si>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</si>
  <si>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</si>
  <si>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</si>
  <si>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</si>
  <si>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</si>
  <si>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</si>
  <si>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</si>
  <si>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</si>
  <si>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</si>
  <si>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</si>
  <si>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</si>
  <si>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</si>
  <si>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</si>
  <si>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</si>
  <si>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</si>
  <si>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</si>
  <si>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</si>
  <si>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</si>
  <si>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</si>
  <si>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</si>
  <si>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</si>
  <si>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</si>
  <si>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</si>
  <si>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</si>
  <si>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</si>
  <si>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</si>
  <si>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</si>
  <si>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</si>
  <si>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</si>
  <si>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</si>
  <si>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</si>
  <si>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</si>
  <si>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</si>
  <si>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</si>
  <si>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</si>
  <si>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</si>
  <si>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</si>
  <si>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</si>
  <si>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</si>
  <si>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</si>
  <si>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</si>
  <si>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</si>
  <si>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</si>
  <si>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</si>
  <si>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</si>
  <si>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</si>
  <si>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</si>
  <si>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</si>
  <si>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</si>
  <si>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</si>
  <si>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</si>
  <si>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</si>
  <si>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</si>
  <si>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</si>
  <si>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</si>
  <si>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</si>
  <si>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</si>
  <si>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</si>
  <si>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</si>
  <si>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</si>
  <si>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</si>
  <si>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</si>
  <si>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</si>
  <si>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</si>
  <si>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</si>
  <si>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</si>
  <si>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</si>
  <si>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</si>
  <si>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</si>
  <si>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</si>
  <si>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</si>
  <si>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</si>
  <si>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</si>
  <si>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</si>
  <si>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</si>
  <si>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</si>
  <si>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</si>
  <si>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</si>
  <si>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</si>
  <si>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</si>
  <si>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</si>
  <si>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</si>
  <si>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</si>
  <si>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</si>
  <si>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</si>
  <si>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</si>
  <si>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</si>
  <si>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</si>
  <si>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</si>
  <si>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</si>
  <si>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</si>
  <si>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</si>
  <si>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</si>
  <si>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</si>
  <si>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</si>
  <si>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</si>
  <si>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</si>
  <si>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</si>
  <si>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</si>
  <si>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</si>
  <si>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</si>
  <si>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</si>
  <si>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</si>
  <si>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</si>
  <si>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</si>
  <si>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</si>
  <si>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</si>
  <si>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</si>
  <si>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</si>
  <si>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</si>
  <si>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</si>
  <si>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</si>
  <si>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</si>
  <si>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</si>
  <si>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</si>
  <si>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</si>
  <si>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</si>
  <si>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</si>
  <si>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</si>
  <si>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</si>
  <si>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</si>
  <si>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</si>
  <si>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</si>
  <si>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</si>
  <si>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</si>
  <si>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</si>
  <si>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</si>
  <si>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</si>
  <si>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</si>
  <si>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</si>
  <si>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</si>
  <si>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</si>
  <si>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</si>
  <si>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</si>
  <si>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</si>
  <si>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</si>
  <si>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</si>
  <si>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</si>
  <si>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</si>
  <si>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</si>
  <si>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</si>
  <si>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</si>
  <si>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</si>
  <si>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</si>
  <si>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</si>
  <si>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</si>
  <si>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</si>
  <si>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</si>
  <si>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</si>
  <si>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</si>
  <si>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</si>
  <si>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</si>
  <si>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</si>
  <si>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</si>
  <si>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</si>
  <si>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</si>
  <si>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</si>
  <si>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</si>
  <si>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</si>
  <si>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</si>
  <si>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</si>
  <si>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</si>
  <si>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</si>
  <si>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</si>
  <si>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</si>
  <si>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</si>
  <si>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</si>
  <si>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</si>
  <si>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</si>
  <si>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</si>
  <si>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</si>
  <si>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</si>
  <si>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</si>
  <si>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</si>
  <si>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</si>
  <si>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</si>
  <si>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</si>
  <si>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</si>
  <si>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</si>
  <si>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</si>
  <si>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</si>
  <si>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</si>
  <si>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</si>
  <si>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</si>
  <si>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</si>
  <si>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</si>
  <si>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</si>
  <si>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</si>
  <si>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</si>
  <si>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</si>
  <si>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</si>
  <si>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</si>
  <si>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</si>
  <si>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</si>
  <si>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</si>
  <si>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</si>
  <si>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</si>
  <si>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</si>
  <si>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</si>
  <si>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</si>
  <si>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</si>
  <si>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</si>
  <si>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</si>
  <si>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</si>
  <si>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</si>
  <si>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</si>
  <si>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</si>
  <si>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</si>
  <si>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</si>
  <si>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</si>
  <si>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</si>
  <si>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</si>
  <si>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</si>
  <si>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</si>
  <si>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</si>
  <si>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</si>
  <si>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</si>
  <si>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</si>
  <si>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</si>
  <si>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</si>
  <si>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</si>
  <si>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</si>
  <si>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</si>
  <si>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</si>
  <si>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</si>
  <si>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</si>
  <si>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</si>
  <si>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</si>
  <si>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</si>
  <si>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</si>
  <si>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</si>
  <si>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</si>
  <si>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</si>
  <si>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</si>
  <si>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</si>
  <si>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</si>
  <si>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</si>
  <si>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</si>
  <si>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</si>
  <si>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</si>
  <si>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</si>
  <si>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</si>
  <si>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</si>
  <si>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</si>
  <si>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</si>
  <si>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</si>
  <si>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</si>
  <si>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</si>
  <si>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</si>
  <si>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</si>
  <si>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</si>
  <si>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</si>
  <si>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</si>
  <si>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</si>
  <si>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</si>
  <si>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</si>
  <si>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</si>
  <si>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</si>
  <si>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</si>
  <si>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</si>
  <si>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</si>
  <si>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</si>
  <si>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</si>
  <si>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</si>
  <si>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</si>
  <si>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</si>
  <si>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</si>
  <si>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</si>
  <si>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</si>
  <si>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</si>
  <si>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</si>
  <si>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</si>
  <si>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</si>
  <si>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</si>
  <si>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</si>
  <si>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</si>
  <si>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</si>
  <si>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</si>
  <si>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</si>
  <si>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</si>
  <si>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</si>
  <si>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</si>
  <si>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</si>
  <si>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</si>
  <si>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</si>
  <si>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</si>
  <si>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</si>
  <si>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</si>
  <si>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</si>
  <si>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</si>
  <si>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</si>
  <si>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</si>
  <si>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</si>
  <si>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</si>
  <si>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</si>
  <si>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</si>
  <si>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</si>
  <si>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</si>
  <si>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</si>
  <si>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</si>
  <si>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</si>
  <si>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</si>
  <si>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</si>
  <si>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</si>
  <si>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</si>
  <si>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</si>
  <si>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</si>
  <si>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</si>
  <si>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</si>
  <si>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</si>
  <si>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</si>
  <si>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</si>
  <si>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</si>
  <si>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</si>
  <si>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</si>
  <si>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</si>
  <si>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</si>
  <si>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</si>
  <si>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</si>
  <si>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</si>
  <si>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</si>
  <si>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</si>
  <si>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</si>
  <si>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</si>
  <si>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</si>
  <si>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</si>
  <si>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</si>
  <si>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</si>
  <si>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</si>
  <si>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</si>
  <si>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</si>
  <si>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</si>
  <si>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</si>
  <si>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</si>
  <si>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</si>
  <si>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</si>
  <si>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</si>
  <si>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</si>
  <si>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</si>
  <si>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</si>
  <si>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</si>
  <si>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</si>
  <si>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</si>
  <si>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</si>
  <si>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</si>
  <si>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</si>
  <si>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</si>
  <si>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</si>
  <si>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</si>
  <si>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</si>
  <si>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</si>
  <si>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</si>
  <si>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</si>
  <si>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</si>
  <si>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</si>
  <si>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</si>
  <si>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</si>
  <si>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</si>
  <si>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</si>
  <si>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</si>
  <si>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</si>
  <si>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</si>
  <si>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</si>
  <si>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</si>
  <si>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</si>
  <si>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</si>
  <si>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</si>
  <si>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</si>
  <si>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</si>
  <si>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</si>
  <si>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</si>
  <si>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</si>
  <si>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</si>
  <si>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</si>
  <si>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</si>
  <si>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</si>
  <si>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</si>
  <si>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</si>
  <si>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</si>
  <si>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</si>
  <si>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</si>
  <si>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</si>
  <si>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</si>
  <si>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</si>
  <si>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</si>
  <si>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</si>
  <si>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</si>
  <si>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</si>
  <si>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</si>
  <si>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</si>
  <si>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</si>
  <si>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</si>
  <si>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</si>
  <si>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</si>
  <si>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</si>
  <si>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</si>
  <si>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</si>
  <si>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</si>
  <si>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</si>
  <si>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</si>
  <si>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</si>
  <si>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</si>
  <si>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</si>
  <si>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</si>
  <si>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</si>
  <si>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</si>
  <si>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</si>
  <si>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</si>
  <si>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</si>
  <si>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</si>
  <si>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</si>
  <si>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</si>
  <si>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</si>
  <si>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</si>
  <si>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</si>
  <si>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</si>
  <si>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</si>
  <si>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</si>
  <si>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</si>
  <si>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</si>
  <si>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</si>
  <si>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</si>
  <si>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</si>
  <si>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</si>
  <si>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</si>
  <si>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</si>
  <si>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</si>
  <si>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</si>
  <si>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</si>
  <si>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</si>
  <si>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</si>
  <si>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</si>
  <si>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</si>
  <si>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</si>
  <si>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</si>
  <si>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</si>
  <si>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</si>
  <si>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</si>
  <si>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</si>
  <si>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</si>
  <si>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</si>
  <si>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</si>
  <si>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</si>
  <si>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</si>
  <si>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</si>
  <si>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</si>
  <si>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</si>
  <si>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</si>
  <si>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</si>
  <si>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</si>
  <si>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</si>
  <si>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</si>
  <si>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</si>
  <si>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</si>
  <si>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</si>
  <si>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</si>
  <si>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</si>
  <si>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</si>
  <si>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</si>
  <si>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</si>
  <si>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</si>
  <si>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</si>
  <si>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</si>
  <si>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</si>
  <si>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</si>
  <si>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</si>
  <si>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</si>
  <si>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</si>
  <si>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</si>
  <si>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</si>
  <si>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</si>
  <si>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</si>
  <si>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</si>
  <si>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</si>
  <si>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</si>
  <si>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</si>
  <si>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</si>
  <si>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</si>
  <si>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</si>
  <si>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</si>
  <si>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</si>
  <si>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</si>
  <si>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</si>
  <si>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</si>
  <si>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</si>
  <si>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</si>
  <si>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</si>
  <si>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</si>
  <si>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</si>
  <si>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</si>
  <si>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</si>
  <si>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</si>
  <si>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</si>
  <si>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</si>
  <si>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</si>
  <si>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</si>
  <si>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</si>
  <si>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</si>
  <si>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</si>
  <si>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</si>
  <si>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</si>
  <si>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</si>
  <si>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</si>
  <si>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</si>
  <si>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</si>
  <si>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</si>
  <si>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</si>
  <si>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</si>
  <si>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</si>
  <si>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</si>
  <si>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</si>
  <si>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</si>
  <si>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</si>
  <si>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</si>
  <si>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</si>
  <si>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</si>
  <si>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</si>
  <si>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</si>
  <si>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</si>
  <si>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</si>
  <si>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</si>
  <si>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</si>
  <si>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</si>
  <si>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</si>
  <si>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</si>
  <si>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</si>
  <si>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</si>
  <si>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</si>
  <si>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</si>
  <si>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</si>
  <si>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</si>
  <si>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</si>
  <si>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</si>
  <si>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</si>
  <si>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</si>
  <si>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</si>
  <si>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</si>
  <si>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</si>
  <si>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</si>
  <si>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</si>
  <si>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</si>
  <si>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</si>
  <si>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</si>
  <si>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</si>
  <si>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</si>
  <si>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</si>
  <si>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</si>
  <si>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</si>
  <si>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</si>
  <si>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</si>
  <si>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</si>
  <si>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</si>
  <si>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</si>
  <si>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</si>
  <si>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</si>
  <si>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</si>
  <si>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</si>
  <si>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</si>
  <si>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</si>
  <si>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</si>
  <si>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</si>
  <si>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</si>
  <si>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</si>
  <si>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</si>
  <si>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</si>
  <si>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</si>
  <si>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</si>
  <si>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</si>
  <si>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</si>
  <si>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</si>
  <si>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</si>
  <si>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</si>
  <si>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</si>
  <si>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</si>
  <si>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</si>
  <si>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</si>
  <si>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</si>
  <si>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</si>
  <si>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</si>
  <si>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</si>
  <si>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</si>
  <si>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</si>
  <si>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</si>
  <si>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</si>
  <si>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</si>
  <si>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</si>
  <si>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</si>
  <si>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</si>
  <si>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</si>
  <si>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</si>
  <si>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</si>
  <si>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</si>
  <si>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</si>
  <si>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</si>
  <si>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</si>
  <si>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</si>
  <si>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</si>
  <si>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</si>
  <si>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</si>
  <si>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</si>
  <si>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</si>
  <si>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</si>
  <si>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</si>
  <si>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</si>
  <si>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</si>
  <si>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</si>
  <si>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</si>
  <si>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</si>
  <si>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</si>
  <si>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</si>
  <si>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</si>
  <si>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</si>
  <si>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</si>
  <si>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</si>
  <si>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</si>
  <si>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</si>
  <si>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</si>
  <si>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</si>
  <si>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</si>
  <si>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</si>
  <si>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</si>
  <si>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</si>
  <si>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</si>
  <si>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</si>
  <si>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</si>
  <si>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</si>
  <si>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</si>
  <si>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</si>
  <si>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</si>
  <si>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</si>
  <si>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</si>
  <si>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</si>
  <si>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</si>
  <si>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</si>
  <si>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</si>
  <si>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</si>
  <si>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</si>
  <si>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</si>
  <si>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</si>
  <si>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</si>
  <si>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</si>
  <si>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</si>
  <si>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</si>
  <si>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</si>
  <si>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</si>
  <si>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</si>
  <si>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</si>
  <si>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</si>
  <si>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</si>
  <si>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</si>
  <si>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</si>
  <si>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</si>
  <si>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</si>
  <si>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</si>
  <si>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</si>
  <si>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</si>
  <si>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</si>
  <si>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</si>
  <si>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</si>
  <si>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</si>
  <si>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</si>
  <si>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</si>
  <si>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</si>
  <si>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</si>
  <si>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</si>
  <si>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</si>
  <si>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</si>
  <si>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</si>
  <si>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</si>
  <si>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</si>
  <si>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</si>
  <si>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</si>
  <si>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</si>
  <si>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</si>
  <si>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</si>
  <si>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</si>
  <si>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</si>
  <si>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</si>
  <si>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</si>
  <si>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</si>
  <si>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</si>
  <si>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</si>
  <si>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</si>
  <si>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</si>
  <si>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</si>
  <si>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</si>
  <si>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</si>
  <si>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</si>
  <si>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</si>
  <si>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</si>
  <si>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</si>
  <si>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</si>
  <si>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</si>
  <si>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</si>
  <si>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</si>
  <si>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</si>
  <si>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</si>
  <si>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</si>
  <si>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</si>
  <si>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</si>
  <si>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</si>
  <si>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</si>
  <si>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</si>
  <si>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</si>
  <si>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</si>
  <si>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</si>
  <si>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</si>
  <si>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</si>
  <si>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</si>
  <si>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</si>
  <si>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</si>
  <si>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</si>
  <si>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</si>
  <si>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</si>
  <si>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</si>
  <si>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</si>
  <si>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</si>
  <si>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</si>
  <si>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</si>
  <si>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</si>
  <si>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</si>
  <si>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</si>
  <si>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</si>
  <si>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</si>
  <si>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</si>
  <si>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</si>
  <si>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</si>
  <si>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</si>
  <si>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</si>
  <si>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</si>
  <si>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</si>
  <si>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</si>
  <si>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</si>
  <si>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</si>
  <si>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</si>
  <si>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</si>
  <si>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</si>
  <si>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</si>
  <si>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</si>
  <si>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</si>
  <si>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</si>
  <si>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</si>
  <si>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</si>
  <si>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</si>
  <si>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</si>
  <si>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</si>
  <si>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</si>
  <si>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</si>
  <si>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</si>
  <si>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</si>
  <si>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</si>
  <si>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</si>
  <si>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</si>
  <si>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</si>
  <si>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</si>
  <si>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</si>
  <si>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</si>
  <si>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</si>
  <si>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</si>
  <si>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</si>
  <si>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</si>
  <si>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</si>
  <si>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</si>
  <si>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</si>
  <si>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</si>
  <si>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</si>
  <si>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</si>
  <si>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</si>
  <si>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</si>
  <si>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</si>
  <si>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</si>
  <si>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</si>
  <si>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</si>
  <si>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</si>
  <si>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</si>
  <si>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</si>
  <si>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</si>
  <si>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</si>
  <si>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</si>
  <si>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</si>
  <si>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</si>
  <si>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</si>
  <si>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</si>
  <si>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</si>
  <si>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</si>
  <si>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</si>
  <si>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</si>
  <si>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</si>
  <si>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</si>
  <si>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</si>
  <si>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</si>
  <si>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</si>
  <si>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</si>
  <si>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</si>
  <si>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</si>
  <si>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</si>
  <si>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</si>
  <si>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</si>
  <si>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</si>
  <si>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</si>
  <si>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</si>
  <si>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</si>
  <si>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</si>
  <si>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</si>
  <si>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</si>
  <si>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</si>
  <si>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</si>
  <si>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</si>
  <si>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</si>
  <si>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</si>
  <si>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</si>
  <si>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</si>
  <si>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</si>
  <si>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</si>
  <si>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</si>
  <si>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</si>
  <si>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</si>
  <si>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</si>
  <si>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</si>
  <si>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</si>
  <si>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</si>
  <si>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</si>
  <si>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</si>
  <si>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</si>
  <si>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</si>
  <si>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</si>
  <si>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</si>
  <si>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</si>
  <si>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</si>
  <si>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</si>
  <si>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</si>
  <si>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</si>
  <si>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</si>
  <si>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</si>
  <si>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</si>
  <si>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</si>
  <si>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</si>
  <si>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</si>
  <si>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</si>
  <si>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</si>
  <si>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</si>
  <si>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</si>
  <si>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</si>
  <si>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</si>
  <si>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</si>
  <si>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</si>
  <si>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</si>
  <si>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</si>
  <si>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</si>
  <si>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</si>
  <si>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</si>
  <si>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</si>
  <si>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</si>
  <si>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</si>
  <si>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</si>
  <si>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</si>
  <si>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</si>
  <si>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</si>
  <si>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</si>
  <si>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</si>
  <si>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</si>
  <si>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</si>
  <si>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</si>
  <si>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</si>
  <si>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</si>
  <si>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</si>
  <si>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</si>
  <si>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</si>
  <si>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</si>
  <si>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</si>
  <si>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</si>
  <si>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</si>
  <si>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</si>
  <si>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</si>
  <si>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</si>
  <si>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</si>
  <si>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</si>
  <si>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</si>
  <si>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</si>
  <si>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</si>
  <si>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</si>
  <si>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</si>
  <si>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</si>
  <si>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</si>
  <si>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</si>
  <si>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</si>
  <si>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</si>
  <si>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</si>
  <si>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</si>
  <si>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</si>
  <si>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</si>
  <si>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</si>
  <si>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</si>
  <si>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</si>
  <si>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</si>
  <si>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</si>
  <si>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</si>
  <si>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</si>
  <si>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</si>
  <si>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</si>
  <si>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</si>
  <si>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</si>
  <si>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</si>
  <si>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</si>
  <si>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</si>
  <si>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</si>
  <si>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</si>
  <si>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</si>
  <si>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</si>
  <si>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</si>
  <si>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</si>
  <si>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</si>
  <si>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</si>
  <si>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</si>
  <si>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</si>
  <si>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</si>
  <si>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</si>
  <si>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</si>
  <si>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</si>
  <si>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</si>
  <si>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</si>
  <si>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</si>
  <si>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</si>
  <si>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</si>
  <si>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</si>
  <si>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</si>
  <si>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</si>
  <si>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</si>
  <si>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</si>
  <si>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</si>
  <si>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</si>
  <si>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</si>
  <si>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</si>
  <si>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</si>
  <si>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</si>
  <si>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</si>
  <si>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</si>
  <si>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</si>
  <si>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</si>
  <si>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</si>
  <si>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</si>
  <si>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</si>
  <si>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</si>
  <si>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</si>
  <si>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</si>
  <si>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</si>
  <si>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</si>
  <si>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</si>
  <si>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</si>
  <si>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</si>
  <si>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</si>
  <si>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</si>
  <si>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</si>
  <si>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</si>
  <si>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</si>
  <si>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</si>
  <si>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</si>
  <si>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</si>
  <si>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</si>
  <si>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</si>
  <si>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</si>
  <si>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</si>
  <si>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</si>
  <si>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</si>
  <si>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</si>
  <si>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</si>
  <si>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</si>
  <si>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</si>
  <si>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</si>
  <si>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</si>
  <si>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</si>
  <si>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</si>
  <si>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</si>
  <si>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</si>
  <si>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</si>
  <si>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</si>
  <si>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</si>
  <si>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</si>
  <si>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</si>
  <si>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</si>
  <si>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</si>
  <si>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</si>
  <si>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</si>
  <si>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</si>
  <si>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</si>
  <si>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</si>
  <si>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</si>
  <si>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</si>
  <si>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</si>
  <si>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</si>
  <si>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</si>
  <si>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</si>
  <si>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</si>
  <si>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</si>
  <si>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</si>
  <si>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</si>
  <si>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</si>
  <si>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</si>
  <si>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</si>
  <si>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</si>
  <si>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</si>
  <si>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</si>
  <si>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</si>
  <si>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</si>
  <si>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</si>
  <si>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</si>
  <si>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</si>
  <si>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</si>
  <si>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</si>
  <si>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</si>
  <si>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</si>
  <si>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</si>
  <si>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</si>
  <si>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</si>
  <si>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</si>
  <si>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</si>
  <si>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</si>
  <si>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</si>
  <si>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</si>
  <si>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</si>
  <si>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</si>
  <si>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</si>
  <si>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</si>
  <si>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</si>
  <si>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</si>
  <si>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</si>
  <si>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</si>
  <si>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</si>
  <si>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</si>
  <si>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</si>
  <si>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</si>
  <si>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</si>
  <si>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</si>
  <si>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</si>
  <si>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</si>
  <si>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</si>
  <si>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</si>
  <si>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</si>
  <si>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</si>
  <si>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</si>
  <si>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</si>
  <si>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</si>
  <si>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</si>
  <si>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</si>
  <si>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</si>
  <si>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</si>
  <si>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</si>
  <si>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</si>
  <si>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</si>
  <si>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</si>
  <si>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</si>
  <si>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</si>
  <si>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</si>
  <si>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</si>
  <si>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</si>
  <si>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</si>
  <si>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</si>
  <si>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</si>
  <si>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</si>
  <si>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</si>
  <si>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</si>
  <si>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</si>
  <si>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</si>
  <si>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</si>
  <si>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</si>
  <si>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</si>
  <si>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</si>
  <si>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</si>
  <si>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</si>
  <si>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</si>
  <si>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</si>
  <si>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</si>
  <si>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</si>
  <si>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</si>
  <si>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</si>
  <si>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</si>
  <si>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</si>
  <si>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</si>
  <si>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</si>
  <si>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</si>
  <si>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</si>
  <si>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</si>
  <si>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</si>
  <si>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</si>
  <si>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</si>
  <si>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</si>
  <si>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</si>
  <si>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</si>
  <si>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</si>
  <si>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</si>
  <si>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</si>
  <si>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</si>
  <si>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</si>
  <si>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</si>
  <si>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</si>
  <si>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</si>
  <si>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</si>
  <si>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</si>
  <si>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</si>
  <si>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</si>
  <si>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</si>
  <si>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</si>
  <si>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</si>
  <si>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</si>
  <si>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</si>
  <si>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</si>
  <si>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</si>
  <si>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</si>
  <si>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</si>
  <si>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</si>
  <si>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</si>
  <si>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</si>
  <si>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</si>
  <si>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</si>
  <si>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</si>
  <si>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</si>
  <si>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</si>
  <si>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</si>
  <si>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</si>
  <si>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</si>
  <si>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</si>
  <si>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</si>
  <si>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</si>
  <si>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</si>
  <si>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</si>
  <si>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</si>
  <si>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</si>
  <si>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</si>
  <si>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</si>
  <si>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</si>
  <si>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</si>
  <si>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</si>
  <si>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</si>
  <si>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</si>
  <si>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</si>
  <si>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</si>
  <si>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</si>
  <si>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</si>
  <si>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</si>
  <si>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</si>
  <si>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</si>
  <si>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</si>
  <si>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</si>
  <si>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</si>
  <si>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</si>
  <si>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</si>
  <si>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</si>
  <si>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</si>
  <si>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</si>
  <si>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</si>
  <si>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</si>
  <si>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</si>
  <si>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</si>
  <si>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</si>
  <si>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</si>
  <si>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</si>
  <si>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</si>
  <si>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</si>
  <si>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</si>
  <si>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</si>
  <si>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</si>
  <si>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</si>
  <si>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</si>
  <si>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</si>
  <si>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</si>
  <si>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</si>
  <si>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</si>
  <si>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</si>
  <si>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</si>
  <si>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</si>
  <si>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</si>
  <si>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</si>
  <si>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</si>
  <si>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</si>
  <si>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</si>
  <si>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</si>
  <si>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</si>
  <si>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</si>
  <si>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</si>
  <si>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</si>
  <si>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</si>
  <si>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</si>
  <si>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</si>
  <si>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</si>
  <si>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</si>
  <si>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</si>
  <si>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</si>
  <si>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</si>
  <si>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</si>
  <si>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</si>
  <si>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</si>
  <si>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</si>
  <si>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</si>
  <si>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</si>
  <si>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</si>
  <si>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</si>
  <si>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</si>
  <si>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</si>
  <si>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</si>
  <si>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</si>
  <si>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</si>
  <si>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</si>
  <si>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</si>
  <si>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</si>
  <si>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</si>
  <si>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</si>
  <si>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</si>
  <si>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</si>
  <si>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</si>
  <si>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</si>
  <si>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</si>
  <si>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</si>
  <si>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</si>
  <si>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</si>
  <si>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</si>
  <si>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</si>
  <si>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</si>
  <si>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</si>
  <si>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</si>
  <si>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</si>
  <si>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</si>
  <si>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</si>
  <si>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</si>
  <si>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</si>
  <si>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</si>
  <si>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</si>
  <si>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</si>
  <si>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</si>
  <si>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</si>
  <si>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</si>
  <si>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</si>
  <si>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</si>
  <si>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</si>
  <si>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</si>
  <si>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</si>
  <si>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</si>
  <si>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</si>
  <si>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</si>
  <si>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</si>
  <si>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</si>
  <si>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</si>
  <si>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</si>
  <si>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</si>
  <si>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</si>
  <si>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</si>
  <si>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</si>
  <si>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</si>
  <si>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</si>
  <si>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</si>
  <si>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</si>
  <si>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</si>
  <si>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</si>
  <si>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</si>
  <si>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</si>
  <si>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</si>
  <si>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</si>
  <si>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</si>
  <si>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</si>
  <si>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</si>
  <si>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</si>
  <si>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</si>
  <si>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</si>
  <si>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</si>
  <si>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</si>
  <si>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</si>
  <si>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</si>
  <si>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</si>
  <si>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</si>
  <si>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</si>
  <si>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</si>
  <si>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</si>
  <si>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</si>
  <si>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</si>
  <si>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</si>
  <si>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</si>
  <si>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</si>
  <si>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</si>
  <si>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</si>
  <si>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</si>
  <si>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</si>
  <si>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</si>
  <si>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</si>
  <si>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</si>
  <si>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</si>
  <si>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</si>
  <si>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</si>
  <si>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</si>
  <si>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</si>
  <si>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</si>
  <si>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</si>
  <si>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</si>
  <si>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</si>
  <si>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</si>
  <si>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</si>
  <si>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</si>
  <si>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</si>
  <si>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</si>
  <si>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</si>
  <si>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</si>
  <si>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</si>
  <si>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</si>
  <si>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</si>
  <si>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</si>
  <si>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</si>
  <si>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</si>
  <si>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</si>
  <si>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</si>
  <si>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</si>
  <si>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</si>
  <si>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</si>
  <si>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</si>
  <si>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</si>
  <si>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</si>
  <si>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</si>
  <si>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</si>
  <si>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</si>
  <si>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</si>
  <si>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</si>
  <si>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</si>
  <si>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</si>
  <si>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</si>
  <si>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</si>
  <si>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</si>
  <si>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</si>
  <si>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</si>
  <si>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</si>
  <si>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</si>
  <si>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</si>
  <si>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</si>
  <si>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</si>
  <si>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</si>
  <si>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</si>
  <si>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</si>
  <si>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</si>
  <si>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</si>
  <si>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</si>
  <si>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</si>
  <si>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</si>
  <si>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</si>
  <si>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</si>
  <si>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</si>
  <si>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</si>
  <si>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</si>
  <si>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</si>
  <si>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</si>
  <si>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</si>
  <si>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</si>
  <si>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</si>
  <si>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</si>
  <si>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</si>
  <si>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</si>
  <si>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</si>
  <si>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</si>
  <si>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</si>
  <si>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</si>
  <si>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</si>
  <si>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</si>
  <si>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</si>
  <si>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</si>
  <si>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</si>
  <si>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</si>
  <si>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</si>
  <si>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</si>
  <si>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</si>
  <si>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</si>
  <si>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</si>
  <si>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</si>
  <si>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</si>
  <si>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</si>
  <si>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</si>
  <si>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</si>
  <si>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</si>
  <si>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</si>
  <si>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</si>
  <si>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</si>
  <si>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</si>
  <si>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</si>
  <si>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</si>
  <si>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</si>
  <si>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</si>
  <si>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</si>
  <si>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</si>
  <si>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</si>
  <si>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</si>
  <si>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</si>
  <si>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</si>
  <si>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</si>
  <si>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</si>
  <si>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</si>
  <si>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</si>
  <si>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</si>
  <si>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</si>
  <si>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</si>
  <si>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</si>
  <si>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</si>
  <si>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</si>
  <si>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</si>
  <si>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</si>
  <si>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</si>
  <si>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</si>
  <si>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</si>
  <si>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</si>
  <si>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</si>
  <si>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</si>
  <si>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</si>
  <si>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</si>
  <si>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</si>
  <si>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</si>
  <si>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</si>
  <si>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</si>
  <si>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</si>
  <si>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</si>
  <si>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</si>
  <si>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</si>
  <si>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</si>
  <si>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</si>
  <si>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</si>
  <si>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</si>
  <si>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</si>
  <si>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</si>
  <si>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</si>
  <si>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</si>
  <si>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</si>
  <si>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</si>
  <si>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</si>
  <si>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</si>
  <si>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</si>
  <si>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</si>
  <si>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</si>
  <si>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</si>
  <si>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</si>
  <si>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</si>
  <si>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</si>
  <si>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</si>
  <si>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</si>
  <si>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</si>
  <si>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</si>
  <si>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</si>
  <si>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</si>
  <si>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</si>
  <si>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</si>
  <si>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</si>
  <si>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</si>
  <si>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</si>
  <si>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</si>
  <si>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</si>
  <si>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</si>
  <si>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</si>
  <si>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</si>
  <si>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</si>
  <si>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</si>
  <si>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</si>
  <si>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</si>
  <si>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</si>
  <si>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</si>
  <si>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</si>
  <si>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</si>
  <si>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</si>
  <si>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</si>
  <si>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</si>
  <si>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</si>
  <si>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</si>
  <si>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</si>
  <si>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</si>
  <si>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</si>
  <si>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</si>
  <si>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</si>
  <si>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</si>
  <si>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</si>
  <si>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</si>
  <si>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</si>
  <si>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</si>
  <si>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</si>
  <si>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</si>
  <si>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</si>
  <si>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</si>
  <si>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</si>
  <si>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</si>
  <si>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</si>
  <si>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</si>
  <si>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</si>
  <si>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</si>
  <si>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</si>
  <si>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</si>
  <si>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</si>
  <si>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</si>
  <si>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</si>
  <si>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</si>
  <si>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</si>
  <si>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</si>
  <si>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</si>
  <si>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</si>
  <si>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</si>
  <si>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</si>
  <si>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</si>
  <si>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</si>
  <si>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</si>
  <si>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</si>
  <si>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</si>
  <si>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</si>
  <si>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</si>
  <si>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</si>
  <si>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</si>
  <si>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</si>
  <si>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</si>
  <si>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</si>
  <si>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</si>
  <si>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</si>
  <si>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</si>
  <si>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</si>
  <si>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</si>
  <si>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</si>
  <si>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</si>
  <si>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</si>
  <si>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</si>
  <si>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</si>
  <si>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</si>
  <si>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</si>
  <si>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</si>
  <si>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</si>
  <si>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</si>
  <si>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</si>
  <si>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</si>
  <si>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</si>
  <si>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</si>
  <si>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</si>
  <si>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</si>
  <si>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</si>
  <si>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</si>
  <si>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</si>
  <si>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</si>
  <si>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</si>
  <si>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</si>
  <si>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</si>
  <si>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</si>
  <si>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</si>
  <si>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</si>
  <si>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</si>
  <si>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</si>
  <si>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</si>
  <si>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</si>
  <si>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</si>
  <si>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</si>
  <si>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</si>
  <si>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</si>
  <si>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</si>
  <si>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</si>
  <si>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</si>
  <si>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</si>
  <si>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</si>
  <si>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</si>
  <si>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</si>
  <si>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</si>
  <si>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</si>
  <si>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</si>
  <si>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</si>
  <si>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</si>
  <si>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</si>
  <si>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</si>
  <si>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</si>
  <si>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</si>
  <si>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</si>
  <si>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</si>
  <si>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</si>
  <si>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</si>
  <si>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</si>
  <si>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</si>
  <si>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</si>
  <si>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</si>
  <si>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</si>
  <si>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</si>
  <si>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</si>
  <si>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</si>
  <si>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</si>
  <si>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</si>
  <si>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</si>
  <si>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</si>
  <si>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</si>
  <si>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</si>
  <si>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</si>
  <si>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</si>
  <si>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</si>
  <si>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</si>
  <si>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</si>
  <si>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</si>
  <si>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</si>
  <si>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</si>
  <si>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</si>
  <si>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</si>
  <si>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</si>
  <si>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</si>
  <si>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</si>
  <si>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</si>
  <si>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</si>
  <si>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</si>
  <si>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</si>
  <si>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</si>
  <si>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</si>
  <si>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</si>
  <si>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</si>
  <si>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</si>
  <si>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</si>
  <si>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</si>
  <si>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</si>
  <si>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</si>
  <si>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</si>
  <si>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</si>
  <si>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</si>
  <si>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</si>
  <si>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</si>
  <si>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</si>
  <si>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</si>
  <si>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</si>
  <si>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</si>
  <si>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</si>
  <si>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</si>
  <si>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</si>
  <si>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</si>
  <si>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</si>
  <si>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</si>
  <si>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</si>
  <si>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</si>
  <si>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</si>
  <si>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</si>
  <si>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</si>
  <si>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</si>
  <si>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</si>
  <si>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</si>
  <si>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</si>
  <si>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</si>
  <si>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</si>
  <si>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</si>
  <si>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</si>
  <si>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</si>
  <si>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</si>
  <si>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</si>
  <si>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</si>
  <si>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</si>
  <si>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</si>
  <si>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</si>
  <si>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</si>
  <si>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</si>
  <si>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</si>
  <si>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</si>
  <si>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</si>
  <si>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</si>
  <si>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</si>
  <si>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</si>
  <si>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</si>
  <si>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</si>
  <si>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</si>
  <si>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</si>
  <si>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</si>
  <si>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</si>
  <si>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</si>
  <si>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</si>
  <si>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</si>
  <si>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</si>
  <si>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</si>
  <si>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</si>
  <si>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</si>
  <si>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</si>
  <si>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</si>
  <si>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</si>
  <si>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</si>
  <si>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</si>
  <si>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</si>
  <si>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</si>
  <si>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</si>
  <si>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</si>
  <si>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</si>
  <si>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</si>
  <si>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</si>
  <si>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</si>
  <si>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</si>
  <si>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</si>
  <si>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</si>
  <si>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</si>
  <si>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</si>
  <si>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</si>
  <si>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</si>
  <si>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</si>
  <si>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</si>
  <si>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</si>
  <si>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</si>
  <si>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</si>
  <si>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</si>
  <si>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</si>
  <si>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</si>
  <si>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</si>
  <si>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</si>
  <si>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</si>
  <si>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</si>
  <si>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</si>
  <si>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</si>
  <si>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</si>
  <si>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</si>
  <si>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</si>
  <si>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</si>
  <si>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</si>
  <si>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</si>
  <si>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</si>
  <si>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</si>
  <si>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</si>
  <si>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</si>
  <si>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</si>
  <si>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</si>
  <si>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</si>
  <si>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</si>
  <si>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</si>
  <si>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</si>
  <si>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</si>
  <si>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</si>
  <si>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</si>
  <si>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</si>
  <si>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</si>
  <si>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</si>
  <si>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</si>
  <si>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</si>
  <si>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</si>
  <si>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</si>
  <si>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</si>
  <si>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</si>
  <si>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</si>
  <si>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</si>
  <si>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</si>
  <si>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</si>
  <si>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</si>
  <si>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</si>
  <si>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</si>
  <si>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</si>
  <si>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</si>
  <si>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</si>
  <si>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</si>
  <si>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</si>
  <si>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</si>
  <si>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</si>
  <si>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</si>
  <si>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</si>
  <si>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</si>
  <si>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</si>
  <si>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</si>
  <si>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</si>
  <si>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</si>
  <si>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</si>
  <si>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</si>
  <si>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</si>
  <si>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</si>
  <si>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</si>
  <si>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</si>
  <si>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</si>
  <si>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</si>
  <si>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</si>
  <si>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</si>
  <si>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</si>
  <si>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</si>
  <si>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</si>
  <si>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</si>
  <si>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</si>
  <si>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</si>
  <si>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</si>
  <si>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</si>
  <si>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</si>
  <si>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</si>
  <si>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</si>
  <si>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</si>
  <si>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</si>
  <si>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</si>
  <si>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</si>
  <si>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</si>
  <si>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</si>
  <si>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</si>
  <si>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</si>
  <si>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</si>
  <si>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</si>
  <si>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</si>
  <si>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</si>
  <si>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</si>
  <si>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</si>
  <si>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</si>
  <si>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</si>
  <si>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</si>
  <si>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</si>
  <si>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</si>
  <si>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</si>
  <si>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</si>
  <si>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</si>
  <si>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</si>
  <si>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</si>
  <si>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</si>
  <si>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</si>
  <si>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</si>
  <si>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</si>
  <si>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</si>
  <si>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</si>
  <si>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</si>
  <si>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</si>
  <si>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</si>
  <si>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</si>
  <si>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</si>
  <si>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</si>
  <si>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</si>
  <si>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</si>
  <si>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</si>
  <si>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</si>
  <si>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</si>
  <si>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</si>
  <si>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</si>
  <si>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</si>
  <si>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</si>
  <si>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</si>
  <si>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</si>
  <si>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</si>
  <si>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</si>
  <si>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</si>
  <si>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</si>
  <si>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</si>
  <si>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</si>
  <si>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</si>
  <si>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</si>
  <si>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</si>
  <si>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</si>
  <si>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</si>
  <si>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</si>
  <si>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</si>
  <si>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</si>
  <si>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</si>
  <si>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</si>
  <si>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</si>
  <si>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</si>
  <si>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</si>
  <si>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</si>
  <si>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</si>
  <si>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</si>
  <si>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</si>
  <si>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</si>
  <si>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</si>
  <si>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</si>
  <si>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</si>
  <si>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</si>
  <si>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</si>
  <si>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</si>
  <si>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</si>
  <si>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</si>
  <si>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</si>
  <si>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</si>
  <si>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</si>
  <si>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</si>
  <si>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</si>
  <si>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</si>
  <si>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</si>
  <si>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</si>
  <si>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</si>
  <si>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</si>
  <si>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</si>
  <si>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</si>
  <si>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</si>
  <si>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</si>
  <si>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</si>
  <si>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</si>
  <si>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</si>
  <si>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</si>
  <si>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</si>
  <si>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</si>
  <si>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</si>
  <si>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</si>
  <si>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</si>
  <si>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</si>
  <si>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</si>
  <si>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</si>
  <si>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</si>
  <si>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</si>
  <si>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</si>
  <si>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</si>
  <si>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</si>
  <si>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</si>
  <si>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</si>
  <si>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</si>
  <si>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</si>
  <si>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</si>
  <si>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</si>
  <si>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</si>
  <si>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</si>
  <si>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</si>
  <si>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</si>
  <si>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</si>
  <si>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</si>
  <si>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</si>
  <si>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</si>
  <si>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</si>
  <si>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</si>
  <si>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</si>
  <si>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</si>
  <si>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</si>
  <si>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</si>
  <si>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</si>
  <si>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</si>
  <si>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</si>
  <si>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</si>
  <si>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</si>
  <si>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</si>
  <si>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</si>
  <si>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</si>
  <si>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</si>
  <si>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</si>
  <si>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</si>
  <si>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</si>
  <si>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</si>
  <si>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</si>
  <si>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</si>
  <si>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</si>
  <si>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</si>
  <si>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</si>
  <si>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</si>
  <si>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</si>
  <si>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</si>
  <si>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</si>
  <si>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</si>
  <si>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</si>
  <si>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</si>
  <si>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</si>
  <si>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</si>
  <si>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</si>
  <si>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</si>
  <si>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</si>
  <si>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</si>
  <si>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</si>
  <si>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</si>
  <si>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</si>
  <si>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</si>
  <si>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</si>
  <si>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</si>
  <si>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</si>
  <si>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</si>
  <si>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</si>
  <si>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</si>
  <si>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</si>
  <si>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</si>
  <si>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</si>
  <si>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</si>
  <si>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</si>
  <si>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</si>
  <si>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</si>
  <si>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</si>
  <si>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</si>
  <si>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</si>
  <si>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</si>
  <si>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</si>
  <si>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</si>
  <si>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</si>
  <si>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</si>
  <si>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</si>
  <si>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</si>
  <si>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</si>
  <si>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</si>
  <si>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</si>
  <si>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</si>
  <si>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</si>
  <si>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</si>
  <si>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</si>
  <si>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</si>
  <si>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</si>
  <si>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</si>
  <si>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</si>
  <si>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</si>
  <si>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</si>
  <si>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</si>
  <si>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</si>
  <si>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</si>
  <si>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</si>
  <si>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</si>
  <si>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</si>
  <si>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</si>
  <si>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</si>
  <si>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</si>
  <si>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</si>
  <si>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</si>
  <si>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</si>
  <si>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</si>
  <si>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</si>
  <si>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</si>
  <si>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</si>
  <si>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</si>
  <si>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</si>
  <si>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</si>
  <si>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</si>
  <si>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</si>
  <si>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</si>
  <si>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</si>
  <si>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</si>
  <si>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</si>
  <si>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</si>
  <si>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</si>
  <si>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</si>
  <si>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</si>
  <si>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</si>
  <si>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</si>
  <si>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</si>
  <si>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</si>
  <si>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</si>
  <si>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</si>
  <si>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</si>
  <si>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</si>
  <si>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</si>
  <si>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</si>
  <si>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</si>
  <si>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</si>
  <si>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</si>
  <si>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</si>
  <si>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</si>
  <si>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</si>
  <si>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</si>
  <si>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</si>
  <si>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</si>
  <si>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</si>
  <si>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</si>
  <si>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</si>
  <si>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</si>
  <si>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</si>
  <si>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</si>
  <si>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</si>
  <si>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</si>
  <si>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</si>
  <si>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</si>
  <si>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</si>
  <si>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</si>
  <si>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</si>
  <si>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</si>
  <si>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</si>
  <si>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</si>
  <si>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</si>
  <si>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</si>
  <si>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</si>
  <si>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</si>
  <si>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</si>
  <si>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</si>
  <si>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</si>
  <si>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</si>
  <si>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</si>
  <si>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</si>
  <si>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</si>
  <si>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</si>
  <si>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</si>
  <si>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</si>
  <si>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</si>
  <si>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</si>
  <si>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</si>
  <si>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</si>
  <si>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</si>
  <si>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</si>
  <si>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</si>
  <si>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</si>
  <si>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</si>
  <si>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</si>
  <si>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</si>
  <si>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</si>
  <si>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</si>
  <si>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</si>
  <si>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</si>
  <si>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</si>
  <si>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</si>
  <si>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</si>
  <si>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</si>
  <si>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</si>
  <si>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</si>
  <si>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</si>
  <si>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</si>
  <si>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</si>
  <si>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</si>
  <si>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</si>
  <si>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</si>
  <si>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</si>
  <si>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</si>
  <si>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</si>
  <si>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</si>
  <si>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</si>
  <si>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</si>
  <si>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</si>
  <si>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</si>
  <si>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</si>
  <si>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</si>
  <si>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</si>
  <si>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</si>
  <si>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</si>
  <si>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</si>
  <si>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</si>
  <si>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</si>
  <si>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</si>
  <si>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</si>
  <si>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</si>
  <si>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</si>
  <si>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</si>
  <si>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</si>
  <si>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</si>
  <si>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</si>
  <si>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</si>
  <si>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</si>
  <si>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</si>
  <si>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</si>
  <si>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</si>
  <si>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</si>
  <si>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</si>
  <si>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</si>
  <si>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</si>
  <si>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</si>
  <si>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</si>
  <si>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</si>
  <si>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</si>
  <si>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</si>
  <si>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</si>
  <si>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</si>
  <si>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</si>
  <si>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</si>
  <si>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</si>
  <si>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</si>
  <si>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</si>
  <si>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</si>
  <si>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</si>
  <si>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</si>
  <si>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</si>
  <si>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</si>
  <si>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</si>
  <si>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</si>
  <si>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</si>
  <si>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</si>
  <si>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</si>
  <si>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</si>
  <si>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</si>
  <si>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</si>
  <si>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</si>
  <si>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</si>
  <si>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</si>
  <si>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</si>
  <si>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</si>
  <si>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</si>
  <si>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</si>
  <si>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</si>
  <si>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</si>
  <si>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</si>
  <si>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</si>
  <si>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</si>
  <si>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</si>
  <si>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</si>
  <si>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</si>
  <si>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</si>
  <si>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</si>
  <si>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</si>
  <si>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</si>
  <si>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</si>
  <si>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</si>
  <si>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</si>
  <si>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</si>
  <si>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</si>
  <si>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</si>
  <si>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</si>
  <si>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</si>
  <si>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</si>
  <si>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</si>
  <si>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</si>
  <si>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</si>
  <si>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</si>
  <si>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</si>
  <si>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</si>
  <si>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</si>
  <si>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</si>
  <si>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</si>
  <si>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</si>
  <si>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</si>
  <si>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</si>
  <si>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</si>
  <si>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</si>
  <si>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</si>
  <si>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</si>
  <si>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</si>
  <si>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</si>
  <si>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</si>
  <si>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</si>
  <si>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</si>
  <si>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</si>
  <si>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</si>
  <si>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</si>
  <si>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</si>
  <si>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</si>
  <si>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</si>
  <si>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</si>
  <si>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</si>
  <si>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</si>
  <si>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</si>
  <si>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</si>
  <si>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</si>
  <si>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</si>
  <si>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</si>
  <si>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</si>
  <si>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</si>
  <si>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</si>
  <si>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</si>
  <si>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</si>
  <si>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</si>
  <si>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</si>
  <si>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</si>
  <si>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</si>
  <si>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</si>
  <si>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</si>
  <si>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</si>
  <si>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</si>
  <si>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</si>
  <si>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</si>
  <si>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</si>
  <si>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</si>
  <si>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</si>
  <si>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</si>
  <si>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</si>
  <si>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</si>
  <si>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</si>
  <si>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</si>
  <si>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</si>
  <si>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</si>
  <si>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</si>
  <si>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</si>
  <si>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</si>
  <si>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</si>
  <si>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</si>
  <si>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</si>
  <si>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</si>
  <si>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</si>
  <si>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</si>
  <si>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</si>
  <si>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</si>
  <si>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</si>
  <si>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</si>
  <si>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</si>
  <si>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</si>
  <si>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</si>
  <si>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</si>
  <si>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</si>
  <si>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</si>
  <si>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</si>
  <si>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</si>
  <si>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</si>
  <si>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</si>
  <si>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</si>
  <si>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</si>
  <si>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</si>
  <si>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</si>
  <si>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</si>
  <si>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</si>
  <si>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</si>
  <si>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</si>
  <si>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</si>
  <si>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</si>
  <si>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</si>
  <si>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</si>
  <si>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</si>
  <si>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</si>
  <si>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</si>
  <si>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</si>
  <si>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</si>
  <si>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</si>
  <si>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</si>
  <si>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</si>
  <si>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</si>
  <si>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</si>
  <si>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</si>
  <si>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</si>
  <si>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</si>
  <si>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</si>
  <si>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</si>
  <si>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</si>
  <si>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</si>
  <si>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</si>
  <si>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</si>
  <si>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</si>
  <si>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</si>
  <si>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</si>
  <si>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</si>
  <si>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</si>
  <si>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</si>
  <si>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</si>
  <si>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</si>
  <si>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</si>
  <si>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</si>
  <si>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</si>
  <si>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</si>
  <si>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</si>
  <si>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</si>
  <si>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</si>
  <si>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</si>
  <si>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</si>
  <si>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</si>
  <si>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</si>
  <si>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</si>
  <si>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</si>
  <si>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</si>
  <si>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</si>
  <si>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</si>
  <si>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</si>
  <si>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</si>
  <si>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</si>
  <si>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</si>
  <si>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</si>
  <si>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</si>
  <si>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</si>
  <si>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</si>
  <si>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</si>
  <si>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</si>
  <si>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</si>
  <si>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</si>
  <si>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</si>
  <si>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</si>
  <si>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</si>
  <si>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</si>
  <si>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</si>
  <si>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</si>
  <si>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</si>
  <si>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</si>
  <si>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</si>
  <si>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</si>
  <si>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</si>
  <si>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</si>
  <si>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</si>
  <si>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</si>
  <si>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</si>
  <si>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</si>
  <si>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</si>
  <si>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</si>
  <si>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</si>
  <si>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</si>
  <si>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</si>
  <si>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</si>
  <si>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</si>
  <si>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</si>
  <si>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</si>
  <si>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</si>
  <si>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</si>
  <si>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</si>
  <si>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</si>
  <si>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</si>
  <si>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</si>
  <si>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</si>
  <si>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</si>
  <si>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</si>
  <si>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</si>
  <si>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</si>
  <si>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</si>
  <si>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</si>
  <si>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</si>
  <si>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</si>
  <si>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</si>
  <si>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</si>
  <si>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</si>
  <si>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</si>
  <si>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</si>
  <si>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</si>
  <si>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</si>
  <si>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</si>
  <si>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</si>
  <si>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</si>
  <si>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</si>
  <si>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</si>
  <si>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</si>
  <si>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</si>
  <si>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</si>
  <si>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</si>
  <si>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</si>
  <si>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</si>
  <si>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</si>
  <si>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</si>
  <si>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</si>
  <si>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</si>
  <si>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</si>
  <si>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</si>
  <si>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</si>
  <si>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</si>
  <si>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</si>
  <si>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</si>
  <si>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</si>
  <si>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</si>
  <si>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</si>
  <si>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</si>
  <si>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</si>
  <si>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</si>
  <si>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</si>
  <si>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</si>
  <si>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</si>
  <si>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</si>
  <si>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</si>
  <si>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</si>
  <si>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</si>
  <si>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</si>
  <si>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</si>
  <si>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</si>
  <si>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</si>
  <si>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</si>
  <si>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</si>
  <si>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</si>
  <si>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</si>
  <si>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</si>
  <si>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</si>
  <si>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</si>
  <si>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</si>
  <si>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</si>
  <si>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</si>
  <si>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</si>
  <si>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</si>
  <si>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</si>
  <si>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</si>
  <si>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</si>
  <si>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</si>
  <si>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</si>
  <si>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</si>
  <si>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</si>
  <si>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</si>
  <si>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</si>
  <si>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</si>
  <si>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</si>
  <si>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</si>
  <si>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</si>
  <si>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</si>
  <si>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</si>
  <si>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</si>
  <si>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</si>
  <si>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</si>
  <si>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</si>
  <si>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</si>
  <si>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</si>
  <si>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</si>
  <si>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</si>
  <si>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</si>
  <si>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</si>
  <si>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</si>
  <si>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</si>
  <si>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</si>
  <si>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</si>
  <si>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</si>
  <si>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</si>
  <si>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</si>
  <si>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</si>
  <si>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</si>
  <si>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</si>
  <si>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</si>
  <si>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</si>
  <si>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</si>
  <si>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</si>
  <si>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</si>
  <si>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</si>
  <si>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</si>
  <si>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</si>
  <si>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</si>
  <si>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</si>
  <si>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</si>
  <si>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</si>
  <si>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</si>
  <si>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</si>
  <si>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</si>
  <si>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</si>
  <si>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</si>
  <si>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</si>
  <si>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</si>
  <si>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</si>
  <si>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</si>
  <si>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</si>
  <si>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</si>
  <si>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</si>
  <si>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</si>
  <si>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</si>
  <si>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</si>
  <si>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</si>
  <si>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</si>
  <si>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</si>
  <si>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</si>
  <si>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</si>
  <si>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</si>
  <si>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</si>
  <si>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</si>
  <si>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</si>
  <si>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</si>
  <si>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</si>
  <si>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</si>
  <si>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</si>
  <si>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</si>
  <si>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</si>
  <si>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</si>
  <si>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</si>
  <si>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</si>
  <si>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</si>
  <si>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</si>
  <si>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</si>
  <si>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</si>
  <si>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</si>
  <si>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</si>
  <si>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</si>
  <si>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</si>
  <si>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</si>
  <si>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</si>
  <si>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</si>
  <si>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</si>
  <si>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</si>
  <si>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</si>
  <si>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</si>
  <si>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</si>
  <si>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</si>
  <si>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</si>
  <si>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</si>
  <si>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</si>
  <si>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</si>
  <si>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</si>
  <si>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</si>
  <si>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</si>
  <si>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</si>
  <si>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</si>
  <si>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</si>
  <si>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</si>
  <si>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</si>
  <si>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</si>
  <si>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</si>
  <si>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</si>
  <si>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</si>
  <si>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</si>
  <si>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</si>
  <si>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</si>
  <si>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</si>
  <si>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</si>
  <si>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</si>
  <si>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</si>
  <si>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</si>
  <si>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</si>
  <si>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</si>
  <si>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</si>
  <si>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</si>
  <si>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</si>
  <si>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</si>
  <si>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</si>
  <si>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</si>
  <si>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</si>
  <si>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</si>
  <si>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</si>
  <si>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</si>
  <si>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</si>
  <si>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</si>
  <si>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</si>
  <si>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</si>
  <si>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</si>
  <si>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</si>
  <si>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</si>
  <si>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</si>
  <si>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</si>
  <si>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</si>
  <si>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</si>
  <si>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</si>
  <si>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</si>
  <si>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</si>
  <si>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</si>
  <si>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</si>
  <si>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</si>
  <si>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</si>
  <si>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</si>
  <si>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</si>
  <si>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</si>
  <si>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</si>
  <si>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</si>
  <si>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</si>
  <si>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</si>
  <si>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</si>
  <si>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</si>
  <si>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</si>
  <si>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</si>
  <si>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</si>
  <si>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</si>
  <si>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</si>
  <si>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</si>
  <si>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</si>
  <si>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</si>
  <si>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</si>
  <si>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</si>
  <si>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</si>
  <si>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</si>
  <si>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</si>
  <si>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</si>
  <si>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</si>
  <si>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</si>
  <si>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</si>
  <si>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</si>
  <si>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</si>
  <si>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</si>
  <si>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</si>
  <si>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</si>
  <si>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</si>
  <si>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</si>
  <si>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</si>
  <si>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</si>
  <si>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</si>
  <si>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</si>
  <si>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</si>
  <si>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</si>
  <si>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</si>
  <si>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</si>
  <si>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</si>
  <si>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</si>
  <si>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</si>
  <si>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</si>
  <si>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</si>
  <si>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</si>
  <si>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</si>
  <si>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</si>
  <si>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</si>
  <si>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</si>
  <si>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</si>
  <si>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</si>
  <si>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</si>
  <si>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</si>
  <si>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</si>
  <si>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</si>
  <si>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</si>
  <si>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</si>
  <si>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</si>
  <si>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</si>
  <si>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</si>
  <si>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</si>
  <si>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</si>
  <si>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</si>
  <si>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</si>
  <si>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</si>
  <si>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</si>
  <si>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</si>
  <si>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</si>
  <si>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</si>
  <si>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</si>
  <si>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</si>
  <si>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</si>
  <si>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</si>
  <si>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</si>
  <si>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</si>
  <si>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</si>
  <si>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</si>
  <si>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</si>
  <si>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</si>
  <si>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</si>
  <si>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</si>
  <si>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</si>
  <si>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</si>
  <si>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</si>
  <si>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</si>
  <si>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</si>
  <si>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</si>
  <si>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</si>
  <si>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</si>
  <si>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</si>
  <si>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</si>
  <si>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</si>
  <si>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</si>
  <si>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</si>
  <si>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</si>
  <si>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</si>
  <si>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</si>
  <si>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</si>
  <si>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</si>
  <si>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</si>
  <si>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</si>
  <si>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</si>
  <si>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</si>
  <si>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</si>
  <si>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</si>
  <si>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</si>
  <si>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</si>
  <si>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</si>
  <si>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</si>
  <si>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</si>
  <si>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</si>
  <si>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</si>
  <si>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</si>
  <si>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</si>
  <si>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</si>
  <si>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</si>
  <si>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</si>
  <si>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</si>
  <si>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</si>
  <si>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</si>
  <si>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</si>
  <si>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</si>
  <si>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</si>
  <si>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</si>
  <si>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</si>
  <si>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</si>
  <si>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</si>
  <si>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</si>
  <si>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</si>
  <si>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</si>
  <si>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</si>
  <si>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</si>
  <si>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</si>
  <si>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</si>
  <si>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</si>
  <si>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</si>
  <si>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</si>
  <si>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</si>
  <si>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</si>
  <si>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</si>
  <si>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</si>
  <si>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</si>
  <si>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</si>
  <si>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</si>
  <si>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</si>
  <si>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</si>
  <si>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</si>
  <si>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</si>
  <si>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</si>
  <si>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</si>
  <si>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</si>
  <si>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</si>
  <si>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</si>
  <si>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</si>
  <si>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</si>
  <si>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</si>
  <si>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</si>
  <si>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</si>
  <si>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</si>
  <si>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</si>
  <si>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</si>
  <si>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</si>
  <si>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</si>
  <si>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</si>
  <si>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</si>
  <si>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</si>
  <si>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</si>
  <si>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</si>
  <si>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</si>
  <si>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</si>
  <si>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</si>
  <si>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</si>
  <si>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</si>
  <si>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</si>
  <si>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</si>
  <si>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</si>
  <si>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</si>
  <si>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</si>
  <si>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</si>
  <si>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</si>
  <si>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</si>
  <si>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</si>
  <si>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</si>
  <si>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</si>
  <si>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</si>
  <si>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</si>
  <si>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</si>
  <si>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</si>
  <si>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</si>
  <si>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</si>
  <si>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</si>
  <si>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</si>
  <si>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</si>
  <si>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</si>
  <si>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</si>
  <si>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</si>
  <si>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</si>
  <si>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</si>
  <si>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</si>
  <si>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</si>
  <si>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</si>
  <si>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</si>
  <si>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</si>
  <si>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</si>
  <si>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</si>
  <si>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</si>
  <si>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</si>
  <si>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</si>
  <si>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</si>
  <si>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</si>
  <si>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</si>
  <si>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</si>
  <si>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</si>
  <si>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</si>
  <si>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</si>
  <si>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</si>
  <si>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</si>
  <si>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</si>
  <si>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</si>
  <si>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</si>
  <si>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</si>
  <si>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</si>
  <si>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</si>
  <si>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</si>
  <si>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</si>
  <si>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</si>
  <si>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</si>
  <si>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</si>
  <si>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</si>
  <si>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</si>
  <si>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</si>
  <si>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</si>
  <si>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</si>
  <si>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</si>
  <si>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</si>
  <si>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</si>
  <si>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</si>
  <si>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</si>
  <si>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</si>
  <si>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</si>
  <si>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</si>
  <si>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</si>
  <si>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</si>
  <si>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</si>
  <si>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</si>
  <si>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</si>
  <si>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</si>
  <si>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</si>
  <si>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</si>
  <si>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</si>
  <si>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</si>
  <si>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</si>
  <si>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</si>
  <si>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</si>
  <si>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</si>
  <si>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</si>
  <si>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</si>
  <si>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</si>
  <si>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</si>
  <si>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</si>
  <si>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</si>
  <si>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</si>
  <si>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</si>
  <si>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</si>
  <si>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</si>
  <si>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</si>
  <si>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</si>
  <si>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</si>
  <si>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</si>
  <si>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</si>
  <si>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</si>
  <si>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</si>
  <si>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</si>
  <si>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</si>
  <si>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</si>
  <si>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</si>
  <si>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</si>
  <si>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</si>
  <si>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</si>
  <si>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</si>
  <si>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</si>
  <si>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</si>
  <si>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</si>
  <si>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</si>
  <si>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</si>
  <si>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</si>
  <si>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</si>
  <si>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</si>
  <si>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</si>
  <si>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</si>
  <si>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</si>
  <si>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</si>
  <si>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</si>
  <si>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</si>
  <si>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</si>
  <si>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</si>
  <si>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</si>
  <si>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</si>
  <si>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</si>
  <si>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</si>
  <si>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</si>
  <si>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</si>
  <si>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</si>
  <si>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</si>
  <si>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</si>
  <si>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</si>
  <si>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</si>
  <si>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</si>
  <si>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</si>
  <si>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</si>
  <si>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</si>
  <si>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</si>
  <si>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</si>
  <si>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</si>
  <si>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</si>
  <si>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</si>
  <si>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</si>
  <si>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</si>
  <si>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</si>
  <si>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</si>
  <si>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</si>
  <si>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</si>
  <si>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</si>
  <si>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</si>
  <si>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</si>
  <si>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</si>
  <si>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</si>
  <si>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</si>
  <si>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</si>
  <si>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</si>
  <si>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</si>
  <si>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</si>
  <si>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</si>
  <si>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</si>
  <si>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</si>
  <si>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</si>
  <si>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</si>
  <si>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</si>
  <si>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</si>
  <si>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</si>
  <si>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</si>
  <si>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</si>
  <si>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</si>
  <si>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</si>
  <si>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</si>
  <si>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</si>
  <si>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</si>
  <si>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</si>
  <si>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</si>
  <si>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</si>
  <si>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</si>
  <si>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</si>
  <si>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</si>
  <si>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</si>
  <si>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</si>
  <si>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</si>
  <si>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</si>
  <si>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</si>
  <si>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</si>
  <si>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</si>
  <si>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</si>
  <si>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</si>
  <si>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</si>
  <si>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</si>
  <si>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</si>
  <si>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</si>
  <si>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</si>
  <si>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</si>
  <si>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</si>
  <si>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</si>
  <si>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</si>
  <si>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</si>
  <si>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</si>
  <si>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</si>
  <si>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</si>
  <si>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</si>
  <si>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</si>
  <si>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</si>
  <si>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</si>
  <si>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</si>
  <si>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</si>
  <si>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</si>
  <si>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</si>
  <si>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</si>
  <si>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</si>
  <si>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</si>
  <si>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</si>
  <si>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</si>
  <si>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</si>
  <si>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</si>
  <si>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</si>
  <si>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</si>
  <si>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</si>
  <si>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</si>
  <si>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</si>
  <si>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</si>
  <si>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</si>
  <si>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</si>
  <si>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</si>
  <si>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</si>
  <si>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</si>
  <si>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</si>
  <si>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</si>
  <si>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</si>
  <si>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</si>
  <si>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</si>
  <si>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</si>
  <si>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</si>
  <si>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</si>
  <si>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</si>
  <si>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</si>
  <si>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</si>
  <si>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</si>
  <si>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</si>
  <si>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</si>
  <si>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</si>
  <si>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</si>
  <si>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</si>
  <si>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</si>
  <si>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</si>
  <si>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</si>
  <si>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</si>
  <si>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</si>
  <si>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</si>
  <si>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</si>
  <si>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</si>
  <si>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</si>
  <si>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</si>
  <si>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</si>
  <si>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</si>
  <si>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</si>
  <si>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</si>
  <si>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</si>
  <si>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</si>
  <si>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</si>
  <si>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</si>
  <si>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</si>
  <si>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</si>
  <si>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</si>
  <si>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</si>
  <si>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</si>
  <si>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</si>
  <si>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</si>
  <si>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</si>
  <si>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</si>
  <si>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</si>
  <si>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</si>
  <si>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</si>
  <si>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</si>
  <si>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</si>
  <si>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</si>
  <si>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</si>
  <si>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</si>
  <si>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</si>
  <si>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</si>
  <si>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</si>
  <si>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</si>
  <si>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</si>
  <si>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</si>
  <si>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</si>
  <si>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</si>
  <si>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</si>
  <si>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</si>
  <si>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</si>
  <si>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</si>
  <si>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</si>
  <si>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</si>
  <si>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</si>
  <si>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</si>
  <si>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</si>
  <si>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</si>
  <si>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</si>
  <si>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</si>
  <si>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</si>
  <si>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</si>
  <si>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</si>
  <si>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</si>
  <si>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</si>
  <si>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</si>
  <si>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</si>
  <si>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</si>
  <si>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</si>
  <si>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</si>
  <si>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</si>
  <si>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</si>
  <si>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</si>
  <si>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</si>
  <si>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</si>
  <si>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</si>
  <si>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</si>
  <si>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</si>
  <si>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</si>
  <si>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</si>
  <si>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</si>
  <si>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</si>
  <si>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</si>
  <si>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</si>
  <si>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</si>
  <si>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</si>
  <si>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</si>
  <si>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</si>
  <si>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</si>
  <si>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</si>
  <si>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</si>
  <si>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</si>
  <si>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</si>
  <si>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</si>
  <si>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</si>
  <si>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</si>
  <si>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</si>
  <si>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</si>
  <si>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</si>
  <si>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</si>
  <si>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</si>
  <si>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</si>
  <si>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</si>
  <si>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</si>
  <si>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</si>
  <si>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</si>
  <si>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</si>
  <si>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</si>
  <si>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</si>
  <si>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</si>
  <si>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</si>
  <si>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</si>
  <si>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</si>
  <si>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</si>
  <si>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</si>
  <si>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</si>
  <si>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</si>
  <si>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</si>
  <si>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</si>
  <si>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</si>
  <si>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</si>
  <si>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</si>
  <si>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</si>
  <si>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</si>
  <si>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</si>
  <si>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</si>
  <si>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</si>
  <si>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</si>
  <si>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</si>
  <si>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</si>
  <si>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</si>
  <si>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</si>
  <si>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</si>
  <si>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</si>
  <si>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</si>
  <si>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</si>
  <si>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</si>
  <si>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</si>
  <si>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</si>
  <si>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</si>
  <si>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</si>
  <si>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</si>
  <si>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</si>
  <si>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</si>
  <si>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</si>
  <si>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</si>
  <si>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</si>
  <si>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</si>
  <si>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</si>
  <si>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</si>
  <si>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</si>
  <si>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</si>
  <si>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</si>
  <si>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</si>
  <si>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</si>
  <si>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</si>
  <si>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</si>
  <si>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</si>
  <si>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</si>
  <si>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</si>
  <si>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</si>
  <si>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</si>
  <si>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</si>
  <si>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</si>
  <si>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</si>
  <si>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</si>
  <si>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</si>
  <si>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</si>
  <si>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</si>
  <si>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</si>
  <si>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</si>
  <si>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</si>
  <si>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</si>
  <si>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</si>
  <si>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</si>
  <si>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</si>
  <si>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</si>
  <si>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</si>
  <si>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</si>
  <si>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</si>
  <si>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</si>
  <si>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</si>
  <si>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</si>
  <si>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</si>
  <si>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</si>
  <si>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</si>
  <si>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</si>
  <si>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</si>
  <si>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</si>
  <si>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</si>
  <si>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</si>
  <si>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</si>
  <si>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</si>
  <si>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</si>
  <si>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</si>
  <si>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</si>
  <si>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</si>
  <si>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</si>
  <si>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</si>
  <si>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</si>
  <si>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</si>
  <si>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</si>
  <si>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</si>
  <si>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</si>
  <si>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</si>
  <si>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</si>
  <si>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</si>
  <si>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</si>
  <si>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</si>
  <si>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</si>
  <si>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</si>
  <si>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</si>
  <si>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</si>
  <si>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</si>
  <si>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</si>
  <si>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</si>
  <si>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</si>
  <si>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</si>
  <si>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</si>
  <si>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</si>
  <si>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</si>
  <si>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</si>
  <si>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</si>
  <si>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</si>
  <si>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</si>
  <si>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</si>
  <si>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</si>
  <si>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</si>
  <si>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</si>
  <si>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</si>
  <si>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</si>
  <si>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</si>
  <si>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</si>
  <si>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</si>
  <si>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</si>
  <si>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</si>
  <si>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</si>
  <si>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</si>
  <si>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</si>
  <si>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</si>
  <si>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</si>
  <si>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</si>
  <si>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</si>
  <si>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</si>
  <si>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</si>
  <si>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</si>
  <si>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</si>
  <si>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</si>
  <si>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</si>
  <si>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</si>
  <si>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</si>
  <si>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</si>
  <si>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</si>
  <si>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</si>
  <si>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</si>
  <si>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</si>
  <si>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</si>
  <si>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</si>
  <si>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</si>
  <si>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</si>
  <si>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</si>
  <si>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</si>
  <si>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</si>
  <si>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</si>
  <si>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</si>
  <si>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</si>
  <si>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</si>
  <si>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</si>
  <si>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</si>
  <si>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</si>
  <si>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</si>
  <si>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</si>
  <si>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</si>
  <si>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</si>
  <si>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</si>
  <si>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</si>
  <si>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</si>
  <si>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</si>
  <si>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</si>
  <si>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</si>
  <si>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</si>
  <si>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</si>
  <si>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</si>
  <si>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</si>
  <si>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</si>
  <si>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</si>
  <si>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</si>
  <si>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</si>
  <si>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</si>
  <si>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</si>
  <si>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</si>
  <si>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</si>
  <si>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</si>
  <si>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</si>
  <si>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</si>
  <si>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</si>
  <si>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</si>
  <si>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</si>
  <si>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</si>
  <si>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</si>
  <si>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</si>
  <si>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</si>
  <si>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</si>
  <si>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</si>
  <si>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</si>
  <si>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</si>
  <si>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</si>
  <si>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</si>
  <si>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</si>
  <si>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</si>
  <si>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</si>
  <si>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</si>
  <si>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</si>
  <si>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</si>
  <si>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</si>
  <si>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</si>
  <si>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</si>
  <si>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</si>
  <si>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</si>
  <si>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</si>
  <si>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</si>
  <si>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</si>
  <si>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</si>
  <si>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</si>
  <si>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</si>
  <si>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</si>
  <si>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</si>
  <si>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</si>
  <si>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</si>
  <si>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</si>
  <si>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</si>
  <si>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</si>
  <si>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</si>
  <si>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</si>
  <si>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</si>
  <si>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</si>
  <si>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</si>
  <si>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</si>
  <si>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</si>
  <si>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</si>
  <si>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</si>
  <si>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</si>
  <si>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</si>
  <si>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</si>
  <si>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</si>
  <si>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</si>
  <si>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</si>
  <si>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</si>
  <si>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</si>
  <si>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</si>
  <si>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</si>
  <si>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</si>
  <si>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</si>
  <si>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</si>
  <si>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</si>
  <si>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</si>
  <si>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</si>
  <si>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</si>
  <si>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</si>
  <si>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</si>
  <si>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</si>
  <si>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</si>
  <si>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</si>
  <si>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</si>
  <si>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</si>
  <si>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</si>
  <si>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</si>
  <si>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</si>
  <si>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</si>
  <si>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</si>
  <si>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</si>
  <si>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</si>
  <si>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</si>
  <si>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</si>
  <si>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</si>
  <si>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</si>
  <si>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</si>
  <si>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</si>
  <si>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</si>
  <si>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</si>
  <si>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</si>
  <si>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</si>
  <si>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</si>
  <si>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</si>
  <si>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</si>
  <si>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</si>
  <si>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</si>
  <si>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</si>
  <si>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</si>
  <si>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</si>
  <si>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</si>
  <si>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</si>
  <si>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</si>
  <si>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</si>
  <si>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</si>
  <si>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</si>
  <si>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</si>
  <si>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</si>
  <si>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</si>
  <si>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</si>
  <si>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</si>
  <si>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</si>
  <si>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</si>
  <si>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</si>
  <si>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</si>
  <si>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</si>
  <si>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</si>
  <si>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</si>
  <si>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</si>
  <si>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</si>
  <si>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</si>
  <si>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</si>
  <si>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</si>
  <si>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</si>
  <si>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</si>
  <si>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</si>
  <si>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</si>
  <si>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</si>
  <si>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</si>
  <si>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</si>
  <si>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</si>
  <si>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</si>
  <si>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</si>
  <si>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</si>
  <si>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</si>
  <si>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</si>
  <si>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</si>
  <si>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</si>
  <si>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</si>
  <si>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</si>
  <si>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</si>
  <si>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</si>
  <si>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</si>
  <si>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</si>
  <si>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</si>
  <si>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</si>
  <si>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</si>
  <si>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</si>
  <si>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</si>
  <si>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</si>
  <si>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</si>
  <si>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</si>
  <si>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</si>
  <si>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</si>
  <si>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</si>
  <si>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</si>
  <si>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</si>
  <si>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</si>
  <si>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</si>
  <si>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</si>
  <si>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</si>
  <si>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</si>
  <si>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</si>
  <si>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</si>
  <si>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</si>
  <si>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</si>
  <si>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</si>
  <si>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</si>
  <si>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</si>
  <si>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</si>
  <si>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</si>
  <si>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</si>
  <si>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</si>
  <si>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</si>
  <si>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</si>
  <si>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</si>
  <si>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</si>
  <si>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</si>
  <si>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</si>
  <si>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</si>
  <si>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</si>
  <si>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</si>
  <si>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</si>
  <si>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</si>
  <si>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</si>
  <si>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</si>
  <si>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</si>
  <si>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</si>
  <si>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</si>
  <si>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</si>
  <si>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</si>
  <si>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</si>
  <si>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</si>
  <si>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</si>
  <si>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</si>
  <si>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</si>
  <si>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</si>
  <si>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</si>
  <si>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</si>
  <si>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</si>
  <si>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</si>
  <si>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</si>
  <si>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</si>
  <si>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</si>
  <si>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</si>
  <si>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</si>
  <si>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</si>
  <si>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</si>
  <si>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</si>
  <si>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</si>
  <si>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</si>
  <si>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</si>
  <si>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</si>
  <si>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</si>
  <si>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</si>
  <si>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</si>
  <si>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</si>
  <si>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</si>
  <si>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</si>
  <si>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</si>
  <si>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</si>
  <si>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</si>
  <si>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</si>
  <si>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</si>
  <si>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</si>
  <si>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</si>
  <si>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</si>
  <si>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</si>
  <si>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</si>
  <si>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</si>
  <si>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</si>
  <si>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</si>
  <si>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</si>
  <si>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</si>
  <si>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</si>
  <si>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</si>
  <si>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</si>
  <si>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</si>
  <si>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</si>
  <si>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</si>
  <si>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</si>
  <si>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</si>
  <si>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</si>
  <si>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</si>
  <si>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</si>
  <si>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</si>
  <si>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</si>
  <si>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</si>
  <si>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</si>
  <si>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</si>
  <si>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</si>
  <si>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</si>
  <si>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</si>
  <si>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</si>
  <si>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</si>
  <si>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</si>
  <si>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</si>
  <si>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</si>
  <si>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</si>
  <si>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</si>
  <si>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</si>
  <si>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</si>
  <si>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</si>
  <si>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</si>
  <si>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</si>
  <si>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</si>
  <si>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</si>
  <si>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</si>
  <si>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</si>
  <si>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</si>
  <si>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</si>
  <si>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</si>
  <si>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</si>
  <si>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</si>
  <si>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</si>
  <si>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</si>
  <si>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</si>
  <si>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</si>
  <si>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</si>
  <si>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</si>
  <si>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</si>
  <si>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</si>
  <si>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</si>
  <si>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</si>
  <si>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</si>
  <si>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</si>
  <si>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</si>
  <si>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</si>
  <si>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</si>
  <si>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</si>
  <si>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</si>
  <si>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</si>
  <si>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</si>
  <si>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</si>
  <si>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</si>
  <si>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</si>
  <si>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</si>
  <si>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</si>
  <si>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</si>
  <si>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</si>
  <si>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</si>
  <si>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</si>
  <si>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</si>
  <si>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</si>
  <si>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</si>
  <si>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</si>
  <si>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</si>
  <si>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</si>
  <si>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</si>
  <si>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</si>
  <si>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</si>
  <si>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</si>
  <si>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</si>
  <si>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</si>
  <si>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</si>
  <si>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</si>
  <si>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</si>
  <si>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</si>
  <si>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</si>
  <si>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</si>
  <si>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</si>
  <si>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</si>
  <si>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</si>
  <si>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</si>
  <si>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</si>
  <si>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</si>
  <si>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</si>
  <si>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</si>
  <si>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</si>
  <si>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</si>
  <si>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</si>
  <si>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</si>
  <si>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</si>
  <si>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</si>
  <si>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</si>
  <si>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</si>
  <si>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</si>
  <si>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</si>
  <si>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</si>
  <si>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</si>
  <si>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</si>
  <si>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</si>
  <si>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</si>
  <si>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</si>
  <si>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</si>
  <si>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</si>
  <si>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</si>
  <si>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</si>
  <si>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</si>
  <si>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</si>
  <si>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</si>
  <si>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</si>
  <si>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</si>
  <si>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</si>
  <si>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</si>
  <si>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</si>
  <si>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</si>
  <si>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</si>
  <si>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</si>
  <si>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</si>
  <si>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</si>
  <si>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</si>
  <si>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</si>
  <si>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</si>
  <si>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</si>
  <si>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</si>
  <si>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</si>
  <si>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</si>
  <si>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</si>
  <si>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</si>
  <si>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</si>
  <si>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</si>
  <si>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</si>
  <si>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</si>
  <si>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</si>
  <si>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</si>
  <si>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</si>
  <si>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</si>
  <si>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</si>
  <si>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</si>
  <si>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</si>
  <si>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</si>
  <si>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</si>
  <si>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</si>
  <si>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</si>
  <si>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</si>
  <si>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</si>
  <si>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</si>
  <si>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</si>
  <si>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</si>
  <si>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</si>
  <si>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</si>
  <si>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</si>
  <si>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</si>
  <si>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</si>
  <si>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</si>
  <si>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</si>
  <si>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</si>
  <si>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</si>
  <si>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</si>
  <si>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</si>
  <si>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</si>
  <si>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</si>
  <si>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</si>
  <si>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</si>
  <si>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</si>
  <si>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</si>
  <si>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</si>
  <si>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</si>
  <si>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</si>
  <si>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</si>
  <si>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</si>
  <si>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</si>
  <si>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</si>
  <si>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</si>
  <si>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</si>
  <si>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</si>
  <si>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</si>
  <si>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</si>
  <si>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</si>
  <si>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</si>
  <si>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</si>
  <si>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</si>
  <si>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</si>
  <si>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</si>
  <si>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</si>
  <si>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</si>
  <si>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</si>
  <si>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</si>
  <si>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</si>
  <si>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</si>
  <si>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</si>
  <si>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</si>
  <si>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</si>
  <si>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</si>
  <si>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</si>
  <si>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</si>
  <si>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</si>
  <si>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</si>
  <si>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</si>
  <si>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</si>
  <si>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</si>
  <si>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</si>
  <si>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</si>
  <si>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</si>
  <si>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</si>
  <si>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</si>
  <si>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</si>
  <si>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</si>
  <si>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</si>
  <si>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</si>
  <si>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</si>
  <si>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</si>
  <si>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</si>
  <si>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</si>
  <si>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</si>
  <si>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</si>
  <si>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</si>
  <si>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</si>
  <si>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</si>
  <si>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</si>
  <si>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</si>
  <si>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</si>
  <si>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</si>
  <si>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</si>
  <si>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</si>
  <si>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</si>
  <si>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</si>
  <si>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</si>
  <si>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</si>
  <si>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</si>
  <si>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</si>
  <si>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</si>
  <si>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</si>
  <si>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</si>
  <si>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</si>
  <si>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</si>
  <si>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</si>
  <si>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</si>
  <si>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</si>
  <si>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</si>
  <si>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</si>
  <si>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</si>
  <si>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</si>
  <si>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</si>
  <si>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</si>
  <si>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</si>
  <si>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</si>
  <si>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</si>
  <si>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</si>
  <si>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</si>
  <si>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</si>
  <si>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</si>
  <si>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</si>
  <si>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</si>
  <si>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</si>
  <si>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</si>
  <si>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</si>
  <si>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</si>
  <si>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</si>
  <si>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</si>
  <si>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</si>
  <si>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</si>
  <si>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</si>
  <si>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</si>
  <si>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</si>
  <si>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</si>
  <si>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</si>
  <si>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</si>
  <si>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</si>
  <si>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</si>
  <si>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</si>
  <si>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</si>
  <si>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</si>
  <si>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</si>
  <si>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</si>
  <si>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</si>
  <si>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</si>
  <si>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</si>
  <si>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</si>
  <si>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</si>
  <si>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</si>
  <si>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</si>
  <si>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</si>
  <si>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</si>
  <si>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</si>
  <si>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</si>
  <si>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</si>
  <si>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</si>
  <si>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</si>
  <si>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</si>
  <si>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</si>
  <si>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</si>
  <si>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</si>
  <si>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</si>
  <si>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</si>
  <si>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</si>
  <si>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</si>
  <si>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</si>
  <si>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</si>
  <si>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</si>
  <si>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</si>
  <si>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</si>
  <si>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</si>
  <si>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</si>
  <si>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</si>
  <si>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</si>
  <si>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</si>
  <si>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</si>
  <si>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</si>
  <si>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</si>
  <si>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</si>
  <si>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</si>
  <si>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</si>
  <si>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</si>
  <si>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</si>
  <si>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</si>
  <si>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</si>
  <si>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</si>
  <si>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</si>
  <si>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</si>
  <si>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</si>
  <si>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</si>
  <si>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</si>
  <si>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</si>
  <si>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</si>
  <si>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</si>
  <si>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</si>
  <si>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</si>
  <si>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</si>
  <si>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</si>
  <si>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</si>
  <si>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</si>
  <si>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</si>
  <si>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</si>
  <si>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</si>
  <si>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</si>
  <si>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</si>
  <si>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</si>
  <si>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</si>
  <si>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</si>
  <si>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</si>
  <si>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</si>
  <si>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</si>
  <si>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</si>
  <si>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</si>
  <si>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</si>
  <si>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</si>
  <si>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</si>
  <si>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</si>
  <si>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</si>
  <si>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</si>
  <si>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</si>
  <si>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</si>
  <si>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</si>
  <si>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</si>
  <si>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</si>
  <si>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</si>
  <si>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</si>
  <si>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</si>
  <si>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</si>
  <si>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</si>
  <si>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</si>
  <si>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</si>
  <si>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</si>
  <si>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</si>
  <si>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</si>
  <si>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</si>
  <si>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</si>
  <si>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</si>
  <si>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</si>
  <si>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</si>
  <si>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</si>
  <si>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</si>
  <si>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</si>
  <si>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</si>
  <si>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</si>
  <si>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</si>
  <si>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</si>
  <si>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</si>
  <si>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</si>
  <si>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</si>
  <si>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</si>
  <si>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</si>
  <si>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</si>
  <si>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</si>
  <si>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</si>
  <si>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</si>
  <si>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</si>
  <si>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</si>
  <si>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</si>
  <si>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</si>
  <si>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</si>
  <si>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</si>
  <si>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</si>
  <si>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</si>
  <si>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</si>
  <si>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</si>
  <si>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</si>
  <si>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</si>
  <si>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</si>
  <si>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</si>
  <si>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</si>
  <si>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</si>
  <si>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</si>
  <si>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</si>
  <si>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</si>
  <si>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</si>
  <si>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</si>
  <si>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</si>
  <si>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</si>
  <si>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</si>
  <si>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</si>
  <si>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</si>
  <si>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</si>
  <si>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</si>
  <si>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</si>
  <si>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</si>
  <si>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</si>
  <si>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</si>
  <si>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</si>
  <si>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</si>
  <si>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</si>
  <si>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</si>
  <si>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</si>
  <si>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</si>
  <si>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</si>
  <si>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</si>
  <si>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</si>
  <si>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</si>
  <si>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</si>
  <si>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</si>
  <si>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</si>
  <si>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</si>
  <si>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</si>
  <si>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</si>
  <si>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</si>
  <si>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</si>
  <si>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</si>
  <si>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</si>
  <si>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</si>
  <si>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</si>
  <si>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</si>
  <si>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</si>
  <si>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</si>
  <si>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</si>
  <si>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</si>
  <si>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</si>
  <si>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</si>
  <si>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</si>
  <si>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</si>
  <si>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</si>
  <si>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</si>
  <si>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</si>
  <si>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</si>
  <si>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</si>
  <si>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</si>
  <si>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</si>
  <si>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</si>
  <si>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</si>
  <si>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</si>
  <si>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</si>
  <si>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</si>
  <si>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</si>
  <si>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</si>
  <si>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</si>
  <si>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</si>
  <si>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</si>
  <si>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</si>
  <si>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</si>
  <si>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</si>
  <si>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</si>
  <si>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</si>
  <si>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</si>
  <si>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</si>
  <si>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</si>
  <si>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</si>
  <si>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</si>
  <si>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</si>
  <si>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</si>
  <si>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</si>
  <si>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</si>
  <si>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</si>
  <si>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</si>
  <si>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</si>
  <si>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</si>
  <si>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</si>
  <si>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</si>
  <si>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</si>
  <si>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</si>
  <si>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</si>
  <si>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</si>
  <si>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</si>
  <si>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</si>
  <si>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</si>
  <si>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</si>
  <si>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</si>
  <si>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</si>
  <si>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</si>
  <si>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</si>
  <si>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</si>
  <si>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</si>
  <si>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</si>
  <si>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</si>
  <si>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</si>
  <si>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</si>
  <si>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</si>
  <si>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</si>
  <si>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</si>
  <si>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</si>
  <si>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</si>
  <si>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</si>
  <si>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</si>
  <si>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</si>
  <si>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</si>
  <si>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</si>
  <si>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</si>
  <si>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</si>
  <si>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</si>
  <si>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</si>
  <si>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</si>
  <si>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</si>
  <si>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</si>
  <si>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</si>
  <si>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</si>
  <si>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</si>
  <si>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</si>
  <si>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</si>
  <si>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</si>
  <si>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</si>
  <si>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</si>
  <si>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</si>
  <si>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</si>
  <si>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</si>
  <si>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</si>
  <si>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</si>
  <si>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</si>
  <si>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</si>
  <si>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</si>
  <si>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</si>
  <si>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</si>
  <si>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</si>
  <si>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</si>
  <si>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</si>
  <si>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</si>
  <si>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</si>
  <si>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</si>
  <si>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</si>
  <si>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</si>
  <si>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</si>
  <si>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</si>
  <si>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</si>
  <si>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</si>
  <si>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</si>
  <si>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</si>
  <si>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</si>
  <si>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</si>
  <si>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</si>
  <si>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</si>
  <si>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</si>
  <si>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</si>
  <si>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</si>
  <si>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</si>
  <si>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</si>
  <si>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</si>
  <si>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</si>
  <si>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</si>
  <si>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</si>
  <si>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</si>
  <si>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</si>
  <si>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</si>
  <si>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</si>
  <si>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</si>
  <si>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</si>
  <si>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</si>
  <si>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</si>
  <si>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</si>
  <si>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</si>
  <si>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</si>
  <si>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</si>
  <si>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</si>
  <si>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</si>
  <si>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</si>
  <si>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</si>
  <si>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</si>
  <si>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</si>
  <si>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</si>
  <si>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</si>
  <si>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</si>
  <si>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</si>
  <si>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</si>
  <si>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</si>
  <si>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</si>
  <si>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</si>
  <si>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</si>
  <si>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</si>
  <si>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</si>
  <si>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</si>
  <si>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</si>
  <si>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</si>
  <si>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</si>
  <si>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</si>
  <si>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</si>
  <si>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</si>
  <si>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</si>
  <si>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</si>
  <si>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</si>
  <si>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</si>
  <si>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</si>
  <si>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</si>
  <si>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</si>
  <si>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</si>
  <si>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</si>
  <si>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</si>
  <si>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</si>
  <si>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</si>
  <si>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</si>
  <si>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</si>
  <si>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</si>
  <si>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</si>
  <si>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</si>
  <si>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</si>
  <si>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</si>
  <si>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</si>
  <si>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</si>
  <si>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</si>
  <si>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</si>
  <si>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</si>
  <si>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</si>
  <si>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</si>
  <si>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</si>
  <si>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</si>
  <si>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</si>
  <si>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</si>
  <si>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</si>
  <si>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</si>
  <si>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</si>
  <si>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</si>
  <si>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</si>
  <si>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</si>
  <si>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</si>
  <si>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</si>
  <si>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</si>
  <si>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</si>
  <si>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</si>
  <si>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</si>
  <si>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</si>
  <si>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</si>
  <si>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</si>
  <si>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</si>
  <si>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</si>
  <si>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</si>
  <si>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</si>
  <si>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</si>
  <si>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</si>
  <si>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</si>
  <si>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</si>
  <si>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</si>
  <si>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</si>
  <si>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</si>
  <si>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</si>
  <si>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</si>
  <si>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</si>
  <si>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</si>
  <si>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</si>
  <si>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</si>
  <si>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</si>
  <si>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</si>
  <si>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</si>
  <si>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</si>
  <si>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</si>
  <si>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</si>
  <si>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</si>
  <si>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</si>
  <si>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</si>
  <si>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</si>
  <si>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</si>
  <si>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</si>
  <si>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</si>
  <si>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</si>
  <si>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</si>
  <si>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</si>
  <si>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</si>
  <si>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</si>
  <si>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</si>
  <si>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</si>
  <si>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</si>
  <si>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</si>
  <si>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</si>
  <si>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</si>
  <si>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</si>
  <si>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</si>
  <si>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</si>
  <si>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</si>
  <si>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</si>
  <si>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</si>
  <si>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</si>
  <si>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</si>
  <si>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</si>
  <si>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</si>
  <si>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</si>
  <si>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</si>
  <si>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</si>
  <si>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</si>
  <si>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</si>
  <si>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</si>
  <si>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</si>
  <si>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</si>
  <si>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</si>
  <si>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</si>
  <si>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</si>
  <si>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</si>
  <si>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</si>
  <si>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</si>
  <si>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</si>
  <si>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</si>
  <si>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</si>
  <si>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</si>
  <si>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</si>
  <si>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</si>
  <si>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</si>
  <si>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</si>
  <si>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</si>
  <si>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</si>
  <si>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</si>
  <si>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</si>
  <si>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</si>
  <si>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</si>
  <si>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</si>
  <si>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</si>
  <si>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</si>
  <si>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</si>
  <si>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</si>
  <si>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</si>
  <si>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</si>
  <si>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</si>
  <si>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</si>
  <si>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</si>
  <si>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</si>
  <si>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</si>
  <si>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</si>
  <si>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</si>
  <si>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</si>
  <si>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</si>
  <si>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</si>
  <si>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</si>
  <si>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</si>
  <si>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</si>
  <si>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</si>
  <si>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</si>
  <si>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</si>
  <si>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</si>
  <si>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</si>
  <si>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</si>
  <si>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</si>
  <si>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</si>
  <si>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</si>
  <si>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</si>
  <si>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</si>
  <si>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</si>
  <si>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</si>
  <si>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</si>
  <si>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</si>
  <si>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</si>
  <si>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</si>
  <si>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</si>
  <si>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</si>
  <si>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</si>
  <si>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</si>
  <si>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</si>
  <si>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</si>
  <si>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</si>
  <si>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</si>
  <si>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</si>
  <si>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</si>
  <si>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</si>
  <si>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</si>
  <si>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</si>
  <si>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</si>
  <si>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</si>
  <si>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</si>
  <si>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</si>
  <si>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</si>
  <si>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</si>
  <si>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</si>
  <si>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</si>
  <si>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</si>
  <si>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</si>
  <si>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</si>
  <si>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</si>
  <si>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</si>
  <si>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</si>
  <si>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</si>
  <si>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</si>
  <si>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</si>
  <si>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</si>
  <si>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</si>
  <si>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</si>
  <si>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</si>
  <si>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</si>
  <si>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</si>
  <si>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</si>
  <si>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</si>
  <si>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</si>
  <si>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</si>
  <si>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</si>
  <si>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</si>
  <si>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</si>
  <si>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</si>
  <si>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</si>
  <si>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</si>
  <si>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</si>
  <si>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</si>
  <si>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</si>
  <si>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</si>
  <si>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</si>
  <si>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</si>
  <si>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</si>
  <si>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</si>
  <si>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</si>
  <si>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</si>
  <si>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</si>
  <si>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</si>
  <si>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</si>
  <si>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</si>
  <si>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</si>
  <si>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</si>
  <si>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</si>
  <si>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</si>
  <si>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</si>
  <si>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</si>
  <si>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</si>
  <si>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</si>
  <si>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</si>
  <si>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</si>
  <si>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</si>
  <si>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</si>
  <si>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</si>
  <si>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</si>
  <si>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</si>
  <si>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</si>
  <si>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</si>
  <si>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</si>
  <si>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</si>
  <si>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</si>
  <si>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</si>
  <si>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</si>
  <si>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</si>
  <si>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</si>
  <si>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</si>
  <si>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</si>
  <si>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</si>
  <si>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</si>
  <si>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</si>
  <si>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</si>
  <si>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</si>
  <si>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</si>
  <si>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</si>
  <si>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</si>
  <si>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</si>
  <si>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</si>
  <si>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</si>
  <si>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</si>
  <si>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</si>
  <si>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</si>
  <si>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</si>
  <si>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</si>
  <si>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</si>
  <si>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</si>
  <si>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</si>
  <si>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</si>
  <si>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</si>
  <si>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</si>
  <si>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</si>
  <si>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</si>
  <si>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</si>
  <si>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</si>
  <si>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</si>
  <si>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</si>
  <si>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</si>
  <si>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</si>
  <si>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</si>
  <si>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</si>
  <si>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</si>
  <si>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</si>
  <si>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</si>
  <si>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</si>
  <si>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</si>
  <si>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</si>
  <si>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</si>
  <si>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</si>
  <si>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</si>
  <si>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</si>
  <si>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</si>
  <si>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</si>
  <si>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</si>
  <si>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</si>
  <si>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</si>
  <si>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</si>
  <si>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</si>
  <si>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</si>
  <si>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</si>
  <si>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</si>
  <si>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</si>
  <si>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</si>
  <si>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</si>
  <si>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</si>
  <si>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</si>
  <si>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</si>
  <si>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</si>
  <si>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</si>
  <si>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</si>
  <si>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</si>
  <si>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</si>
  <si>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</si>
  <si>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</si>
  <si>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</si>
  <si>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</si>
  <si>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</si>
  <si>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</si>
  <si>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</si>
  <si>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</si>
  <si>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</si>
  <si>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</si>
  <si>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</si>
  <si>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</si>
  <si>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</si>
  <si>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</si>
  <si>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</si>
  <si>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</si>
  <si>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</si>
  <si>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</si>
  <si>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</si>
  <si>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</si>
  <si>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</si>
  <si>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</si>
  <si>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</si>
  <si>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</si>
  <si>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</si>
  <si>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</si>
  <si>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</si>
  <si>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</si>
  <si>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</si>
  <si>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</si>
  <si>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</si>
  <si>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</si>
  <si>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</si>
  <si>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</si>
  <si>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</si>
  <si>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</si>
  <si>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</si>
  <si>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</si>
  <si>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</si>
  <si>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</si>
  <si>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</si>
  <si>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</si>
  <si>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</si>
  <si>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</si>
  <si>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</si>
  <si>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</si>
  <si>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</si>
  <si>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</si>
  <si>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</si>
  <si>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</si>
  <si>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</si>
  <si>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</si>
  <si>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</si>
  <si>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</si>
  <si>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</si>
  <si>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</si>
  <si>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</si>
  <si>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</si>
  <si>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</si>
  <si>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</si>
  <si>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</si>
  <si>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</si>
  <si>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</si>
  <si>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</si>
  <si>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</si>
  <si>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</si>
  <si>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</si>
  <si>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</si>
  <si>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</si>
  <si>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</si>
  <si>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</si>
  <si>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</si>
  <si>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</si>
  <si>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</si>
  <si>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</si>
  <si>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</si>
  <si>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</si>
  <si>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</si>
  <si>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</si>
  <si>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</si>
  <si>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</si>
  <si>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</si>
  <si>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</si>
  <si>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</si>
  <si>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</si>
  <si>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</si>
  <si>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</si>
  <si>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</si>
  <si>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</si>
  <si>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</si>
  <si>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</si>
  <si>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</si>
  <si>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</si>
  <si>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</si>
  <si>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</si>
  <si>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</si>
  <si>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</si>
  <si>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</si>
  <si>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</si>
  <si>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</si>
  <si>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</si>
  <si>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</si>
  <si>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</si>
  <si>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</si>
  <si>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</si>
  <si>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</si>
  <si>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</si>
  <si>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</si>
  <si>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</si>
  <si>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</si>
  <si>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</si>
  <si>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</si>
  <si>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</si>
  <si>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</si>
  <si>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</si>
  <si>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</si>
  <si>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</si>
  <si>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</si>
  <si>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</si>
  <si>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</si>
  <si>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</si>
  <si>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</si>
  <si>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</si>
  <si>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</si>
  <si>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</si>
  <si>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</si>
  <si>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</si>
  <si>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</si>
  <si>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</si>
  <si>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</si>
  <si>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</si>
  <si>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</si>
  <si>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</si>
  <si>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</si>
  <si>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</si>
  <si>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</si>
  <si>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</si>
  <si>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</si>
  <si>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</si>
  <si>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</si>
  <si>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</si>
  <si>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</si>
  <si>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</si>
  <si>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</si>
  <si>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</si>
  <si>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</si>
  <si>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</si>
  <si>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</si>
  <si>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</si>
  <si>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</si>
  <si>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</si>
  <si>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</si>
  <si>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</si>
  <si>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</si>
  <si>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</si>
  <si>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</si>
  <si>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</si>
  <si>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</si>
  <si>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</si>
  <si>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</si>
  <si>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</si>
  <si>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</si>
  <si>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</si>
  <si>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</si>
  <si>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</si>
  <si>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</si>
  <si>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</si>
  <si>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</si>
  <si>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</si>
  <si>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</si>
  <si>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</si>
  <si>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</si>
  <si>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</si>
  <si>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</si>
  <si>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</si>
  <si>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</si>
  <si>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</si>
  <si>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</si>
  <si>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</si>
  <si>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</si>
  <si>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</si>
  <si>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</si>
  <si>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</si>
  <si>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</si>
  <si>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</si>
  <si>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</si>
  <si>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</si>
  <si>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</si>
  <si>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</si>
  <si>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</si>
  <si>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</si>
  <si>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</si>
  <si>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</si>
  <si>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</si>
  <si>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</si>
  <si>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</si>
  <si>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</si>
  <si>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</si>
  <si>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</si>
  <si>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</si>
  <si>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</si>
  <si>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</si>
  <si>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</si>
  <si>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</si>
  <si>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</si>
  <si>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</si>
  <si>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</si>
  <si>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</si>
  <si>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</si>
  <si>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</si>
  <si>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</si>
  <si>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</si>
  <si>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</si>
  <si>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</si>
  <si>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</si>
  <si>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</si>
  <si>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</si>
  <si>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</si>
  <si>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</si>
  <si>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</si>
  <si>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</si>
  <si>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</si>
  <si>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</si>
  <si>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</si>
  <si>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</si>
  <si>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</si>
  <si>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</si>
  <si>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</si>
  <si>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</si>
  <si>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</si>
  <si>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</si>
  <si>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</si>
  <si>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</si>
  <si>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</si>
  <si>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</si>
  <si>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</si>
  <si>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</si>
  <si>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</si>
  <si>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</si>
  <si>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</si>
  <si>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</si>
  <si>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</si>
  <si>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</si>
  <si>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</si>
  <si>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</si>
  <si>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</si>
  <si>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</si>
  <si>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</si>
  <si>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</si>
  <si>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</si>
  <si>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</si>
  <si>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</si>
  <si>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</si>
  <si>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</si>
  <si>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</si>
  <si>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</si>
  <si>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</si>
  <si>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</si>
  <si>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</si>
  <si>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</si>
  <si>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</si>
  <si>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</si>
  <si>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</si>
  <si>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</si>
  <si>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</si>
  <si>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</si>
  <si>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</si>
  <si>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</si>
  <si>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</si>
  <si>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</si>
  <si>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</si>
  <si>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</si>
  <si>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</si>
  <si>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</si>
  <si>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</si>
  <si>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</si>
  <si>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</si>
  <si>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</si>
  <si>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</si>
  <si>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</si>
  <si>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</si>
  <si>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</si>
  <si>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</si>
  <si>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</si>
  <si>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</si>
  <si>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</si>
  <si>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</si>
  <si>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</si>
  <si>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</si>
  <si>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</si>
  <si>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</si>
  <si>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</si>
  <si>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</si>
  <si>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</si>
  <si>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</si>
  <si>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</si>
  <si>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</si>
  <si>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</si>
  <si>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</si>
  <si>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</si>
  <si>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</si>
  <si>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</si>
  <si>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</si>
  <si>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</si>
  <si>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</si>
  <si>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</si>
  <si>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</si>
  <si>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</si>
  <si>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</si>
  <si>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</si>
  <si>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</si>
  <si>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</si>
  <si>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</si>
  <si>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</si>
  <si>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</si>
  <si>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</si>
  <si>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</si>
  <si>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</si>
  <si>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</si>
  <si>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</si>
  <si>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</si>
  <si>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</si>
  <si>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</si>
  <si>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</si>
  <si>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</si>
  <si>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</si>
  <si>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</si>
  <si>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</si>
  <si>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</si>
  <si>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</si>
  <si>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</si>
  <si>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</si>
  <si>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</si>
  <si>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</si>
  <si>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</si>
  <si>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</si>
  <si>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</si>
  <si>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</si>
  <si>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</si>
  <si>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</si>
  <si>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</si>
  <si>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</si>
  <si>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</si>
  <si>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</si>
  <si>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</si>
  <si>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</si>
  <si>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</si>
  <si>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</si>
  <si>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</si>
  <si>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</si>
  <si>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</si>
  <si>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</si>
  <si>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</si>
  <si>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</si>
  <si>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</si>
  <si>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</si>
  <si>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</si>
  <si>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</si>
  <si>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</si>
  <si>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</si>
  <si>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</si>
  <si>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</si>
  <si>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</si>
  <si>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</si>
  <si>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</si>
  <si>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</si>
  <si>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</si>
  <si>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</si>
  <si>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</si>
  <si>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</si>
  <si>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</si>
  <si>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</si>
  <si>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</si>
  <si>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</si>
  <si>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</si>
  <si>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</si>
  <si>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</si>
  <si>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</si>
  <si>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</si>
  <si>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</si>
  <si>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</si>
  <si>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</si>
  <si>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</si>
  <si>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</si>
  <si>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</si>
  <si>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</si>
  <si>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</si>
  <si>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</si>
  <si>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</si>
  <si>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</si>
  <si>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</si>
  <si>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</si>
  <si>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</si>
  <si>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</si>
  <si>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</si>
  <si>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</si>
  <si>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</si>
  <si>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</si>
  <si>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</si>
  <si>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</si>
  <si>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</si>
  <si>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</si>
  <si>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</si>
  <si>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</si>
  <si>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</si>
  <si>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</si>
  <si>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</si>
  <si>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</si>
  <si>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</si>
  <si>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</si>
  <si>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</si>
  <si>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</si>
  <si>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</si>
  <si>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</si>
  <si>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</si>
  <si>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</si>
  <si>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</si>
  <si>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</si>
  <si>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</si>
  <si>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</si>
  <si>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</si>
  <si>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</si>
  <si>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</si>
  <si>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</si>
  <si>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</si>
  <si>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</si>
  <si>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</si>
  <si>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</si>
  <si>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</si>
  <si>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</si>
  <si>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</si>
  <si>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</si>
  <si>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</si>
  <si>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</si>
  <si>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</si>
  <si>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</si>
  <si>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</si>
  <si>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</si>
  <si>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</si>
  <si>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</si>
  <si>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</si>
  <si>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</si>
  <si>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</si>
  <si>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</si>
  <si>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</si>
  <si>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</si>
  <si>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</si>
  <si>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</si>
  <si>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</si>
  <si>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</si>
  <si>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</si>
  <si>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</si>
  <si>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</si>
  <si>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</si>
  <si>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</si>
  <si>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</si>
  <si>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</si>
  <si>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</si>
  <si>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</si>
  <si>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</si>
  <si>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</si>
  <si>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</si>
  <si>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</si>
  <si>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</si>
  <si>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</si>
  <si>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</si>
  <si>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</si>
  <si>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</si>
  <si>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</si>
  <si>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</si>
  <si>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</si>
  <si>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</si>
  <si>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</si>
  <si>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</si>
  <si>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</si>
  <si>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</si>
  <si>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</si>
  <si>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</si>
  <si>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</si>
  <si>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</si>
  <si>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</si>
  <si>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</si>
  <si>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</si>
  <si>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</si>
  <si>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</si>
  <si>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</si>
  <si>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</si>
  <si>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</si>
  <si>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</si>
  <si>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</si>
  <si>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</si>
  <si>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</si>
  <si>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</si>
  <si>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</si>
  <si>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</si>
  <si>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</si>
  <si>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</si>
  <si>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</si>
  <si>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</si>
  <si>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</si>
  <si>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</si>
  <si>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</si>
  <si>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</si>
  <si>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</si>
  <si>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</si>
  <si>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</si>
  <si>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</si>
  <si>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</si>
  <si>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</si>
  <si>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</si>
  <si>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</si>
  <si>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</si>
  <si>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</si>
  <si>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</si>
  <si>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</si>
  <si>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</si>
  <si>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</si>
  <si>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</si>
  <si>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</si>
  <si>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</si>
  <si>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</si>
  <si>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</si>
  <si>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</si>
  <si>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</si>
  <si>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</si>
  <si>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</si>
  <si>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</si>
  <si>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</si>
  <si>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</si>
  <si>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</si>
  <si>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</si>
  <si>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</si>
  <si>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</si>
  <si>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</si>
  <si>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</si>
  <si>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</si>
  <si>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</si>
  <si>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</si>
  <si>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</si>
  <si>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</si>
  <si>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</si>
  <si>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</si>
  <si>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</si>
  <si>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</si>
  <si>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</si>
  <si>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</si>
  <si>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</si>
  <si>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</si>
  <si>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</si>
  <si>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</si>
  <si>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</si>
  <si>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</si>
  <si>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</si>
  <si>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</si>
  <si>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</si>
  <si>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</si>
  <si>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</si>
  <si>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</si>
  <si>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</si>
  <si>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</si>
  <si>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</si>
  <si>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</si>
  <si>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</si>
  <si>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</si>
  <si>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</si>
  <si>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</si>
  <si>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</si>
  <si>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</si>
  <si>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</si>
  <si>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</si>
  <si>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</si>
  <si>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</si>
  <si>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</si>
  <si>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</si>
  <si>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</si>
  <si>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</si>
  <si>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</si>
  <si>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</si>
  <si>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</si>
  <si>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</si>
  <si>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</si>
  <si>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</si>
  <si>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</si>
  <si>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</si>
  <si>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</si>
  <si>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</si>
  <si>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</si>
  <si>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</si>
  <si>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</si>
  <si>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</si>
  <si>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</si>
  <si>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</si>
  <si>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</si>
  <si>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</si>
  <si>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</si>
  <si>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</si>
  <si>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</si>
  <si>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</si>
  <si>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</si>
  <si>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</si>
  <si>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</si>
  <si>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</si>
  <si>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</si>
  <si>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</si>
  <si>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</si>
  <si>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</si>
  <si>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</si>
  <si>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</si>
  <si>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</si>
  <si>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</si>
  <si>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</si>
  <si>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</si>
  <si>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</si>
  <si>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</si>
  <si>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</si>
  <si>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</si>
  <si>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</si>
  <si>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</si>
  <si>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</si>
  <si>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</si>
  <si>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</si>
  <si>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</si>
  <si>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</si>
  <si>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</si>
  <si>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</si>
  <si>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</si>
  <si>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</si>
  <si>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</si>
  <si>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</si>
  <si>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</si>
  <si>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</si>
  <si>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</si>
  <si>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</si>
  <si>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</si>
  <si>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</si>
  <si>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</si>
  <si>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</si>
  <si>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</si>
  <si>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</si>
  <si>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</si>
  <si>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</si>
  <si>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</si>
  <si>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</si>
  <si>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</si>
  <si>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</si>
  <si>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</si>
  <si>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</si>
  <si>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</si>
  <si>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</si>
  <si>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</si>
  <si>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</si>
  <si>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</si>
  <si>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</si>
  <si>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</si>
  <si>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</si>
  <si>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</si>
  <si>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</si>
  <si>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</si>
  <si>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</si>
  <si>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</si>
  <si>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</si>
  <si>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</si>
  <si>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</si>
  <si>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</si>
  <si>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</si>
  <si>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</si>
  <si>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</si>
  <si>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</si>
  <si>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</si>
  <si>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</si>
  <si>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</si>
  <si>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</si>
  <si>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</si>
  <si>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</si>
  <si>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</si>
  <si>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</si>
  <si>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</si>
  <si>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</si>
  <si>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</si>
  <si>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</si>
  <si>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</si>
  <si>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</si>
  <si>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</si>
  <si>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</si>
  <si>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</si>
  <si>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</si>
  <si>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</si>
  <si>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</si>
  <si>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</si>
  <si>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</si>
  <si>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</si>
  <si>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</si>
  <si>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</si>
  <si>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</si>
  <si>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</si>
  <si>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</si>
  <si>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</si>
  <si>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</si>
  <si>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</si>
  <si>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</si>
  <si>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</si>
  <si>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</si>
  <si>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</si>
  <si>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</si>
  <si>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</si>
  <si>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</si>
  <si>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</si>
  <si>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</si>
  <si>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</si>
  <si>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</si>
  <si>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</si>
  <si>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</si>
  <si>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</si>
  <si>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</si>
  <si>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</si>
  <si>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</si>
  <si>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</si>
  <si>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</si>
  <si>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</si>
  <si>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</si>
  <si>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</si>
  <si>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</si>
  <si>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</si>
  <si>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</si>
  <si>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</si>
  <si>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</si>
  <si>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</si>
  <si>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</si>
  <si>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</si>
  <si>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</si>
  <si>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</si>
  <si>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</si>
  <si>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</si>
  <si>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</si>
  <si>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</si>
  <si>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</si>
  <si>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</si>
  <si>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</si>
  <si>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</si>
  <si>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</si>
  <si>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</si>
  <si>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</si>
  <si>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</si>
  <si>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</si>
  <si>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</si>
  <si>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</si>
  <si>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</si>
  <si>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</si>
  <si>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</si>
  <si>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</si>
  <si>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</si>
  <si>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</si>
  <si>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</si>
  <si>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</si>
  <si>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</si>
  <si>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</si>
  <si>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</si>
  <si>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</si>
  <si>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</si>
  <si>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</si>
  <si>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</si>
  <si>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</si>
  <si>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</si>
  <si>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</si>
  <si>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</si>
  <si>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</si>
  <si>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</si>
  <si>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</si>
  <si>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</si>
  <si>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</si>
  <si>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</si>
  <si>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</si>
  <si>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</si>
  <si>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</si>
  <si>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</si>
  <si>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</si>
  <si>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</si>
  <si>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</si>
  <si>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</si>
  <si>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</si>
  <si>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</si>
  <si>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</si>
  <si>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</si>
  <si>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</si>
  <si>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</si>
  <si>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</si>
  <si>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</si>
  <si>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</si>
  <si>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</si>
  <si>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</si>
  <si>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</si>
  <si>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</si>
  <si>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</si>
  <si>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</si>
  <si>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</si>
  <si>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</si>
  <si>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</si>
  <si>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</si>
  <si>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</si>
  <si>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</si>
  <si>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</si>
  <si>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</si>
  <si>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</si>
  <si>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</si>
  <si>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</si>
  <si>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</si>
  <si>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</si>
  <si>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</si>
  <si>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</si>
  <si>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</si>
  <si>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</si>
  <si>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</si>
  <si>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</si>
  <si>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</si>
  <si>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</si>
  <si>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</si>
  <si>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</si>
  <si>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</si>
  <si>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</si>
  <si>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</si>
  <si>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</si>
  <si>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</si>
  <si>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</si>
  <si>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</si>
  <si>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</si>
  <si>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</si>
  <si>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</si>
  <si>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</si>
  <si>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</si>
  <si>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</si>
  <si>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</si>
  <si>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</si>
  <si>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</si>
  <si>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</si>
  <si>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</si>
  <si>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</si>
  <si>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</si>
  <si>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</si>
  <si>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</si>
  <si>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</si>
  <si>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</si>
  <si>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</si>
  <si>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</si>
  <si>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</si>
  <si>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</si>
  <si>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</si>
  <si>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</si>
  <si>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</si>
  <si>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</si>
  <si>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</si>
  <si>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</si>
  <si>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</si>
  <si>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</si>
  <si>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</si>
  <si>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</si>
  <si>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</si>
  <si>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</si>
  <si>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</si>
  <si>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</si>
  <si>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</si>
  <si>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</si>
  <si>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</si>
  <si>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</si>
  <si>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</si>
  <si>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</si>
  <si>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</si>
  <si>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</si>
  <si>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</si>
  <si>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</si>
  <si>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</si>
  <si>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</si>
  <si>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</si>
  <si>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</si>
  <si>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</si>
  <si>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</si>
  <si>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</si>
  <si>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</si>
  <si>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</si>
  <si>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</si>
  <si>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</si>
  <si>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</si>
  <si>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</si>
  <si>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</si>
  <si>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</si>
  <si>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</si>
  <si>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</si>
  <si>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</si>
  <si>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</si>
  <si>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</si>
  <si>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</si>
  <si>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</si>
  <si>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</si>
  <si>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</si>
  <si>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</si>
  <si>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</si>
  <si>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</si>
  <si>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</si>
  <si>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</si>
  <si>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</si>
  <si>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</si>
  <si>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</si>
  <si>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</si>
  <si>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</si>
  <si>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</si>
  <si>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</si>
  <si>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</si>
  <si>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</si>
  <si>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</si>
  <si>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</si>
  <si>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</si>
  <si>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</si>
  <si>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</si>
  <si>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</si>
  <si>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</si>
  <si>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</si>
  <si>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</si>
  <si>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</si>
  <si>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</si>
  <si>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</si>
  <si>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</si>
  <si>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</si>
  <si>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</si>
  <si>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</si>
  <si>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</si>
  <si>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</si>
  <si>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</si>
  <si>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</si>
  <si>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</si>
  <si>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</si>
  <si>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</si>
  <si>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</si>
  <si>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</si>
  <si>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</si>
  <si>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</si>
  <si>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</si>
  <si>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</si>
  <si>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</si>
  <si>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</si>
  <si>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</si>
  <si>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</si>
  <si>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</si>
  <si>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</si>
  <si>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</si>
  <si>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</si>
  <si>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</si>
  <si>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</si>
  <si>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</si>
  <si>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</si>
  <si>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</si>
  <si>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</si>
  <si>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</si>
  <si>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</si>
  <si>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</si>
  <si>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</si>
  <si>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</si>
  <si>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</si>
  <si>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</si>
  <si>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</si>
  <si>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</si>
  <si>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</si>
  <si>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</si>
  <si>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</si>
  <si>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</si>
  <si>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</si>
  <si>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</si>
  <si>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</si>
  <si>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</si>
  <si>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</si>
  <si>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</si>
  <si>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</si>
  <si>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</si>
  <si>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</si>
  <si>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</si>
  <si>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</si>
  <si>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</si>
  <si>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</si>
  <si>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</si>
  <si>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</si>
  <si>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</si>
  <si>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</si>
  <si>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</si>
  <si>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</si>
  <si>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</si>
  <si>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</si>
  <si>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</si>
  <si>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</si>
  <si>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</si>
  <si>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</si>
  <si>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</si>
  <si>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</si>
  <si>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</si>
  <si>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</si>
  <si>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</si>
  <si>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</si>
  <si>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</si>
  <si>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</si>
  <si>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</si>
  <si>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</si>
  <si>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</si>
  <si>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</si>
  <si>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</si>
  <si>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</si>
  <si>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</si>
  <si>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</si>
  <si>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</si>
  <si>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</si>
  <si>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</si>
  <si>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</si>
  <si>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</si>
  <si>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</si>
  <si>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</si>
  <si>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</si>
  <si>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</si>
  <si>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</si>
  <si>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</si>
  <si>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</si>
  <si>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</si>
  <si>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</si>
  <si>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</si>
  <si>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</si>
  <si>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</si>
  <si>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</si>
  <si>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</si>
  <si>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</si>
  <si>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</si>
  <si>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</si>
  <si>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</si>
  <si>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</si>
  <si>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</si>
  <si>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</si>
  <si>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</si>
  <si>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</si>
  <si>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</si>
  <si>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</si>
  <si>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</si>
  <si>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</si>
  <si>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</si>
  <si>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</si>
  <si>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</si>
  <si>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</si>
  <si>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</si>
  <si>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</si>
  <si>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</si>
  <si>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</si>
  <si>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</si>
  <si>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</si>
  <si>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</si>
  <si>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</si>
  <si>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</si>
  <si>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</si>
  <si>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</si>
  <si>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</si>
  <si>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</si>
  <si>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</si>
  <si>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</si>
  <si>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</si>
  <si>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</si>
  <si>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</si>
  <si>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</si>
  <si>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</si>
  <si>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</si>
  <si>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</si>
  <si>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</si>
  <si>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</si>
  <si>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</si>
  <si>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</si>
  <si>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</si>
  <si>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</si>
  <si>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</si>
  <si>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</si>
  <si>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</si>
  <si>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</si>
  <si>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</si>
  <si>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</si>
  <si>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</si>
  <si>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</si>
  <si>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</si>
  <si>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</si>
  <si>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</si>
  <si>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</si>
  <si>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</si>
  <si>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</si>
  <si>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</si>
  <si>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</si>
  <si>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</si>
  <si>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</si>
  <si>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</si>
  <si>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</si>
  <si>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</si>
  <si>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</si>
  <si>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</si>
  <si>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</si>
  <si>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</si>
  <si>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</si>
  <si>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</si>
  <si>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</si>
  <si>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</si>
  <si>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</si>
  <si>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</si>
  <si>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</si>
  <si>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</si>
  <si>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</si>
  <si>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</si>
  <si>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</si>
  <si>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</si>
  <si>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</si>
  <si>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</si>
  <si>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</si>
  <si>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</si>
  <si>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</si>
  <si>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</si>
  <si>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</si>
  <si>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</si>
  <si>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</si>
  <si>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</si>
  <si>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</si>
  <si>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</si>
  <si>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</si>
  <si>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</si>
  <si>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</si>
  <si>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</si>
  <si>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</si>
  <si>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</si>
  <si>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</si>
  <si>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</si>
  <si>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</si>
  <si>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</si>
  <si>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</si>
  <si>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</si>
  <si>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</si>
  <si>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</si>
  <si>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</si>
  <si>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</si>
  <si>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</si>
  <si>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</si>
  <si>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</si>
  <si>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</si>
  <si>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</si>
  <si>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</si>
  <si>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</si>
  <si>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</si>
  <si>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</si>
  <si>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</si>
  <si>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</si>
  <si>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</si>
  <si>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</si>
  <si>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</si>
  <si>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</si>
  <si>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</si>
  <si>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</si>
  <si>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</si>
  <si>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</si>
  <si>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</si>
  <si>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</si>
  <si>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</si>
  <si>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</si>
  <si>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</si>
  <si>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</si>
  <si>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</si>
  <si>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</si>
  <si>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</si>
  <si>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</si>
  <si>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</si>
  <si>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</si>
  <si>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</si>
  <si>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</si>
  <si>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</si>
  <si>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</si>
  <si>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</si>
  <si>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</si>
  <si>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</si>
  <si>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</si>
  <si>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</si>
  <si>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</si>
  <si>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</si>
  <si>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</si>
  <si>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</si>
  <si>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</si>
  <si>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</si>
  <si>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</si>
  <si>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</si>
  <si>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</si>
  <si>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</si>
  <si>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</si>
  <si>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</si>
  <si>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</si>
  <si>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</si>
  <si>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</si>
  <si>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</si>
  <si>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</si>
  <si>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</si>
  <si>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</si>
  <si>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</si>
  <si>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</si>
  <si>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</si>
  <si>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</si>
  <si>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</si>
  <si>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</si>
  <si>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</si>
  <si>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</si>
  <si>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</si>
  <si>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</si>
  <si>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</si>
  <si>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</si>
  <si>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</si>
  <si>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</si>
  <si>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</si>
  <si>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</si>
  <si>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</si>
  <si>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</si>
  <si>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</si>
  <si>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</si>
  <si>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</si>
  <si>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</si>
  <si>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</si>
  <si>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</si>
  <si>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</si>
  <si>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</si>
  <si>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</si>
  <si>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</si>
  <si>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</si>
  <si>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</si>
  <si>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</si>
  <si>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</si>
  <si>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</si>
  <si>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</si>
  <si>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</si>
  <si>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</si>
  <si>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</si>
  <si>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</si>
  <si>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</si>
  <si>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</si>
  <si>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</si>
  <si>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</si>
  <si>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</si>
  <si>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</si>
  <si>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</si>
  <si>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</si>
  <si>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</si>
  <si>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</si>
  <si>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</si>
  <si>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</si>
  <si>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</si>
  <si>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</si>
  <si>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</si>
  <si>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</si>
  <si>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</si>
  <si>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</si>
  <si>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</si>
  <si>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</si>
  <si>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</si>
  <si>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</si>
  <si>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</si>
  <si>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</si>
  <si>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</si>
  <si>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</si>
  <si>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</si>
  <si>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</si>
  <si>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</si>
  <si>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</si>
  <si>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</si>
  <si>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</si>
  <si>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</si>
  <si>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</si>
  <si>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</si>
  <si>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</si>
  <si>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</si>
  <si>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</si>
  <si>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</si>
  <si>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</si>
  <si>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</si>
  <si>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</si>
  <si>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</si>
  <si>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</si>
  <si>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</si>
  <si>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</si>
  <si>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</si>
  <si>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</si>
  <si>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</si>
  <si>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</si>
  <si>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</si>
  <si>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</si>
  <si>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</si>
  <si>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</si>
  <si>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</si>
  <si>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</si>
  <si>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</si>
  <si>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</si>
  <si>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</si>
  <si>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</si>
  <si>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</si>
  <si>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</si>
  <si>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</si>
  <si>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</si>
  <si>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</si>
  <si>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</si>
  <si>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</si>
  <si>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</si>
  <si>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</si>
  <si>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</si>
  <si>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</si>
  <si>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</si>
  <si>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</si>
  <si>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</si>
  <si>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</si>
  <si>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</si>
  <si>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</si>
  <si>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</si>
  <si>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</si>
  <si>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</si>
  <si>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</si>
  <si>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</si>
  <si>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</si>
  <si>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</si>
  <si>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</si>
  <si>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</si>
  <si>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</si>
  <si>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</si>
  <si>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</si>
  <si>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</si>
  <si>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</si>
  <si>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</si>
  <si>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</si>
  <si>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</si>
  <si>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</si>
  <si>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</si>
  <si>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</si>
  <si>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</si>
  <si>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</si>
  <si>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</si>
  <si>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</si>
  <si>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</si>
  <si>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</si>
  <si>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</si>
  <si>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</si>
  <si>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</si>
  <si>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</si>
  <si>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</si>
  <si>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</si>
  <si>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</si>
  <si>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</si>
  <si>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</si>
  <si>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</si>
  <si>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</si>
  <si>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</si>
  <si>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</si>
  <si>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</si>
  <si>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</si>
  <si>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</si>
  <si>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</si>
  <si>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</si>
  <si>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</si>
  <si>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</si>
  <si>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</si>
  <si>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</si>
  <si>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</si>
  <si>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</si>
  <si>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</si>
  <si>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</si>
  <si>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</si>
  <si>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</si>
  <si>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</si>
  <si>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</si>
  <si>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</si>
  <si>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</si>
  <si>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</si>
  <si>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</si>
  <si>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</si>
  <si>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</si>
  <si>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</si>
  <si>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</si>
  <si>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</si>
  <si>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</si>
  <si>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</si>
  <si>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</si>
  <si>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</si>
  <si>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</si>
  <si>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</si>
  <si>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</si>
  <si>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</si>
  <si>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</si>
  <si>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</si>
  <si>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</si>
  <si>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</si>
  <si>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</si>
  <si>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</si>
  <si>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</si>
  <si>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</si>
  <si>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</si>
  <si>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</si>
  <si>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</si>
  <si>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</si>
  <si>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</si>
  <si>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</si>
  <si>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</si>
  <si>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</si>
  <si>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</si>
  <si>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</si>
  <si>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</si>
  <si>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</si>
  <si>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</si>
  <si>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</si>
  <si>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</si>
  <si>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</si>
  <si>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</si>
  <si>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</si>
  <si>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</si>
  <si>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</si>
  <si>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</si>
  <si>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</si>
  <si>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</si>
  <si>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</si>
  <si>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</si>
  <si>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</si>
  <si>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</si>
  <si>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</si>
  <si>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</si>
  <si>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</si>
  <si>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</si>
  <si>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</si>
  <si>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</si>
  <si>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</si>
  <si>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</si>
  <si>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</si>
  <si>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</si>
  <si>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</si>
  <si>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</si>
  <si>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</si>
  <si>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</si>
  <si>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</si>
  <si>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</si>
  <si>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</si>
  <si>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</si>
  <si>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</si>
  <si>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</si>
  <si>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</si>
  <si>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</si>
  <si>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</si>
  <si>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</si>
  <si>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</si>
  <si>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</si>
  <si>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</si>
  <si>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</si>
  <si>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</si>
  <si>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</si>
  <si>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</si>
  <si>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</si>
  <si>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</si>
  <si>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</si>
  <si>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</si>
  <si>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</si>
  <si>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</si>
  <si>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</si>
  <si>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</si>
  <si>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</si>
  <si>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</si>
  <si>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</si>
  <si>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</si>
  <si>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</si>
  <si>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</si>
  <si>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</si>
  <si>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</si>
  <si>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</si>
  <si>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</si>
  <si>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</si>
  <si>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</si>
  <si>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</si>
  <si>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</si>
  <si>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</si>
  <si>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</si>
  <si>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</si>
  <si>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</si>
  <si>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</si>
  <si>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</si>
  <si>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</si>
  <si>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</si>
  <si>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</si>
  <si>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</si>
  <si>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</si>
  <si>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</si>
  <si>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</si>
  <si>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</si>
  <si>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</si>
  <si>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</si>
  <si>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</si>
  <si>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</si>
  <si>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</si>
  <si>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</si>
  <si>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</si>
  <si>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</si>
  <si>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</si>
  <si>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</si>
  <si>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</si>
  <si>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</si>
  <si>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</si>
  <si>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</si>
  <si>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</si>
  <si>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</si>
  <si>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</si>
  <si>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</si>
  <si>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</si>
  <si>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</si>
  <si>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</si>
  <si>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</si>
  <si>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</si>
  <si>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</si>
  <si>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</si>
  <si>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</si>
  <si>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</si>
  <si>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</si>
  <si>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</si>
  <si>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</si>
  <si>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</si>
  <si>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</si>
  <si>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</si>
  <si>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</si>
  <si>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</si>
  <si>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</si>
  <si>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</si>
  <si>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</si>
  <si>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</si>
  <si>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</si>
  <si>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</si>
  <si>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</si>
  <si>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</si>
  <si>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</si>
  <si>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</si>
  <si>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</si>
  <si>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</si>
  <si>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</si>
  <si>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</si>
  <si>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</si>
  <si>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</si>
  <si>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</si>
  <si>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</si>
  <si>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</si>
  <si>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</si>
  <si>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</si>
  <si>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</si>
  <si>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</si>
  <si>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</si>
  <si>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</si>
  <si>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</si>
  <si>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</si>
  <si>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</si>
  <si>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</si>
  <si>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</si>
  <si>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</si>
  <si>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</si>
  <si>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</si>
  <si>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</si>
  <si>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</si>
  <si>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</si>
  <si>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</si>
  <si>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</si>
  <si>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</si>
  <si>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</si>
  <si>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</si>
  <si>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</si>
  <si>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</si>
  <si>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</si>
  <si>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</si>
  <si>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</si>
  <si>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</si>
  <si>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</si>
  <si>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</si>
  <si>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</si>
  <si>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</si>
  <si>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</si>
  <si>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</si>
  <si>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</si>
  <si>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</si>
  <si>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</si>
  <si>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</si>
  <si>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</si>
  <si>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</si>
  <si>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</si>
  <si>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</si>
  <si>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</si>
  <si>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</si>
  <si>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</si>
  <si>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</si>
  <si>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</si>
  <si>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</si>
  <si>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</si>
  <si>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</si>
  <si>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</si>
  <si>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</si>
  <si>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</si>
  <si>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</si>
  <si>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</si>
  <si>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</si>
  <si>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</si>
  <si>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</si>
  <si>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</si>
  <si>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</si>
  <si>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</si>
  <si>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</si>
  <si>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</si>
  <si>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</si>
  <si>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</si>
  <si>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</si>
  <si>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</si>
  <si>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</si>
  <si>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</si>
  <si>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</si>
  <si>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</si>
  <si>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</si>
  <si>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</si>
  <si>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</si>
  <si>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</si>
  <si>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</si>
  <si>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</si>
  <si>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</si>
  <si>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</si>
  <si>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</si>
  <si>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</si>
  <si>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</si>
  <si>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</si>
  <si>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</si>
  <si>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</si>
  <si>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</si>
  <si>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</si>
  <si>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</si>
  <si>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</si>
  <si>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</si>
  <si>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</si>
  <si>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</si>
  <si>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</si>
  <si>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</si>
  <si>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</si>
  <si>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</si>
  <si>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</si>
  <si>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</si>
  <si>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</si>
  <si>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</si>
  <si>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</si>
  <si>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</si>
  <si>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</si>
  <si>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</si>
  <si>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</si>
  <si>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</si>
  <si>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</si>
  <si>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</si>
  <si>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</si>
  <si>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</si>
  <si>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</si>
  <si>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</si>
  <si>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</si>
  <si>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</si>
  <si>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</si>
  <si>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</si>
  <si>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</si>
  <si>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</si>
  <si>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</si>
  <si>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</si>
  <si>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</si>
  <si>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</si>
  <si>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</si>
  <si>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</si>
  <si>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</si>
  <si>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</si>
  <si>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</si>
  <si>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</si>
  <si>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</si>
  <si>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</si>
  <si>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</si>
  <si>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</si>
  <si>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</si>
  <si>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</si>
  <si>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</si>
  <si>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</si>
  <si>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</si>
  <si>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</si>
  <si>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</si>
  <si>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</si>
  <si>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</si>
  <si>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</si>
  <si>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</si>
  <si>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</si>
  <si>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</si>
  <si>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</si>
  <si>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</si>
  <si>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</si>
  <si>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</si>
  <si>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</si>
  <si>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</si>
  <si>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</si>
  <si>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</si>
  <si>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</si>
  <si>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</si>
  <si>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</si>
  <si>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</si>
  <si>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</si>
  <si>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</si>
  <si>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</si>
  <si>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</si>
  <si>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</si>
  <si>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</si>
  <si>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</si>
  <si>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</si>
  <si>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</si>
  <si>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</si>
  <si>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</si>
  <si>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</si>
  <si>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</si>
  <si>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</si>
  <si>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</si>
  <si>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</si>
  <si>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</si>
  <si>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</si>
  <si>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</si>
  <si>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</si>
  <si>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</si>
  <si>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</si>
  <si>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</si>
  <si>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</si>
  <si>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</si>
  <si>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</si>
  <si>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</si>
  <si>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</si>
  <si>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</si>
  <si>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</si>
  <si>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</si>
  <si>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</si>
  <si>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</si>
  <si>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</si>
  <si>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</si>
  <si>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</si>
  <si>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</si>
  <si>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</si>
  <si>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</si>
  <si>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</si>
  <si>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</si>
  <si>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</si>
  <si>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</si>
  <si>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</si>
  <si>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</si>
  <si>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</si>
  <si>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</si>
  <si>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</si>
  <si>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</si>
  <si>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</si>
  <si>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</si>
  <si>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</si>
  <si>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</si>
  <si>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</si>
  <si>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</si>
  <si>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</si>
  <si>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</si>
  <si>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</si>
  <si>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</si>
  <si>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</si>
  <si>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</si>
  <si>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</si>
  <si>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</si>
  <si>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</si>
  <si>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</si>
  <si>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</si>
  <si>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</si>
  <si>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</si>
  <si>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</si>
  <si>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</si>
  <si>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</si>
  <si>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</si>
  <si>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</si>
  <si>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</si>
  <si>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</si>
  <si>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</si>
  <si>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</si>
  <si>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</si>
  <si>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</si>
  <si>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</si>
  <si>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</si>
  <si>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</si>
  <si>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</si>
  <si>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</si>
  <si>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</si>
  <si>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</si>
  <si>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</si>
  <si>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</si>
  <si>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</si>
  <si>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</si>
  <si>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</si>
  <si>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</si>
  <si>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</si>
  <si>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</si>
  <si>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</si>
  <si>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</si>
  <si>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</si>
  <si>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</si>
  <si>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</si>
  <si>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</si>
  <si>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</si>
  <si>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</si>
  <si>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</si>
  <si>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</si>
  <si>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</si>
  <si>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</si>
  <si>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</si>
  <si>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</si>
  <si>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</si>
  <si>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</si>
  <si>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</si>
  <si>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</si>
  <si>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</si>
  <si>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</si>
  <si>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</si>
  <si>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</si>
  <si>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</si>
  <si>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</si>
  <si>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</si>
  <si>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</si>
  <si>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</si>
  <si>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</si>
  <si>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</si>
  <si>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</si>
  <si>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</si>
  <si>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</si>
  <si>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</si>
  <si>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</si>
  <si>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</si>
  <si>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</si>
  <si>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</si>
  <si>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</si>
  <si>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</si>
  <si>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</si>
  <si>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</si>
  <si>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</si>
  <si>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</si>
  <si>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</si>
  <si>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</si>
  <si>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</si>
  <si>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</si>
  <si>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</si>
  <si>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</si>
  <si>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</si>
  <si>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</si>
  <si>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</si>
  <si>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</si>
  <si>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</si>
  <si>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</si>
  <si>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</si>
  <si>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</si>
  <si>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</si>
  <si>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</si>
  <si>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</si>
  <si>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</si>
  <si>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</si>
  <si>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</si>
  <si>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</si>
  <si>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</si>
  <si>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</si>
  <si>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</si>
  <si>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</si>
  <si>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</si>
  <si>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</si>
  <si>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</si>
  <si>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</si>
  <si>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</si>
  <si>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</si>
  <si>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</si>
  <si>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</si>
  <si>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</si>
  <si>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</si>
  <si>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</si>
  <si>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</si>
  <si>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</si>
  <si>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</si>
  <si>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</si>
  <si>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</si>
  <si>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</si>
  <si>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</si>
  <si>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</si>
  <si>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</si>
  <si>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</si>
  <si>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</si>
  <si>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</si>
  <si>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</si>
  <si>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</si>
  <si>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</si>
  <si>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</si>
  <si>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</si>
  <si>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</si>
  <si>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</si>
  <si>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</si>
  <si>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</si>
  <si>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</si>
  <si>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</si>
  <si>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</si>
  <si>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</si>
  <si>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</si>
  <si>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</si>
  <si>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</si>
  <si>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</si>
  <si>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</si>
  <si>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</si>
  <si>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</si>
  <si>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</si>
  <si>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</si>
  <si>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</si>
  <si>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</si>
  <si>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</si>
  <si>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</si>
  <si>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</si>
  <si>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</si>
  <si>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</si>
  <si>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</si>
  <si>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</si>
  <si>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</si>
  <si>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</si>
  <si>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</si>
  <si>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</si>
  <si>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</si>
  <si>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</si>
  <si>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</si>
  <si>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</si>
  <si>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</si>
  <si>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</si>
  <si>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</si>
  <si>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</si>
  <si>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</si>
  <si>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</si>
  <si>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</si>
  <si>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</si>
  <si>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</si>
  <si>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</si>
  <si>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</si>
  <si>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</si>
  <si>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</si>
  <si>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</si>
  <si>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</si>
  <si>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</si>
  <si>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</si>
  <si>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</si>
  <si>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</si>
  <si>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</si>
  <si>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</si>
  <si>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</si>
  <si>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</si>
  <si>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</si>
  <si>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</si>
  <si>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</si>
  <si>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</si>
  <si>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</si>
  <si>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</si>
  <si>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</si>
  <si>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</si>
  <si>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</si>
  <si>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</si>
  <si>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</si>
  <si>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</si>
  <si>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</si>
  <si>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</si>
  <si>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</si>
  <si>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</si>
  <si>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</si>
  <si>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</si>
  <si>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</si>
  <si>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</si>
  <si>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</si>
  <si>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</si>
  <si>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</si>
  <si>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</si>
  <si>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</si>
  <si>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</si>
  <si>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</si>
  <si>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</si>
  <si>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</si>
  <si>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</si>
  <si>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</si>
  <si>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</si>
  <si>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</si>
  <si>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</si>
  <si>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</si>
  <si>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</si>
  <si>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</si>
  <si>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</si>
  <si>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</si>
  <si>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</si>
  <si>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</si>
  <si>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</si>
  <si>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</si>
  <si>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</si>
  <si>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</si>
  <si>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</si>
  <si>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</si>
  <si>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</si>
  <si>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</si>
  <si>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</si>
  <si>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</si>
  <si>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</si>
  <si>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</si>
  <si>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</si>
  <si>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</si>
  <si>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</si>
  <si>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</si>
  <si>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</si>
  <si>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</si>
  <si>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</si>
  <si>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</si>
  <si>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</si>
  <si>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</si>
  <si>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</si>
  <si>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</si>
  <si>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</si>
  <si>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</si>
  <si>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</si>
  <si>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</si>
  <si>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</si>
  <si>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</si>
  <si>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</si>
  <si>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</si>
  <si>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</si>
  <si>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</si>
  <si>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</si>
  <si>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</si>
  <si>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</si>
  <si>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</si>
  <si>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</si>
  <si>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</si>
  <si>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</si>
  <si>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</si>
  <si>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</si>
  <si>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</si>
  <si>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</si>
  <si>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</si>
  <si>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</si>
  <si>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</si>
  <si>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</si>
  <si>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</si>
  <si>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</si>
  <si>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</si>
  <si>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</si>
  <si>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</si>
  <si>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</si>
  <si>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</si>
  <si>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</si>
  <si>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</si>
  <si>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</si>
  <si>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</si>
  <si>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</si>
  <si>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</si>
  <si>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</si>
  <si>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</si>
  <si>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</si>
  <si>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</si>
  <si>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</si>
  <si>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</si>
  <si>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</si>
  <si>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</si>
  <si>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</si>
  <si>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</si>
  <si>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</si>
  <si>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</si>
  <si>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</si>
  <si>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</si>
  <si>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</si>
  <si>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</si>
  <si>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</si>
  <si>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</si>
  <si>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</si>
  <si>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</si>
  <si>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</si>
  <si>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</si>
  <si>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</si>
  <si>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</si>
  <si>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</si>
  <si>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</si>
  <si>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</si>
  <si>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</si>
  <si>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</si>
  <si>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</si>
  <si>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</si>
  <si>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</si>
  <si>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</si>
  <si>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</si>
  <si>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</si>
  <si>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</si>
  <si>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</si>
  <si>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</si>
  <si>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</si>
  <si>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</si>
  <si>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</si>
  <si>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</si>
  <si>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</si>
  <si>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</si>
  <si>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</si>
  <si>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</si>
  <si>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</si>
  <si>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</si>
  <si>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</si>
  <si>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</si>
  <si>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</si>
  <si>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</si>
  <si>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</si>
  <si>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</si>
  <si>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</si>
  <si>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</si>
  <si>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</si>
  <si>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</si>
  <si>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</si>
  <si>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</si>
  <si>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</si>
  <si>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</si>
  <si>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</si>
  <si>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</si>
  <si>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</si>
  <si>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</si>
  <si>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</si>
  <si>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</si>
  <si>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</si>
  <si>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</si>
  <si>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</si>
  <si>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</si>
  <si>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</si>
  <si>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</si>
  <si>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</si>
  <si>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</si>
  <si>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</si>
  <si>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</si>
  <si>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</si>
  <si>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</si>
  <si>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</si>
  <si>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</si>
  <si>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</si>
  <si>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</si>
  <si>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</si>
  <si>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</si>
  <si>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</si>
  <si>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</si>
  <si>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</si>
  <si>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</si>
  <si>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</si>
  <si>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</si>
  <si>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</si>
  <si>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</si>
  <si>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</si>
  <si>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</si>
  <si>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</si>
  <si>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</si>
  <si>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</si>
  <si>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</si>
  <si>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</si>
  <si>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</si>
  <si>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</si>
  <si>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</si>
  <si>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</si>
  <si>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</si>
  <si>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</si>
  <si>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</si>
  <si>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</si>
  <si>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</si>
  <si>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</si>
  <si>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</si>
  <si>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</si>
  <si>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</si>
  <si>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</si>
  <si>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</si>
  <si>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</si>
  <si>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</si>
  <si>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</si>
  <si>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</si>
  <si>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</si>
  <si>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</si>
  <si>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</si>
  <si>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</si>
  <si>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</si>
  <si>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</si>
  <si>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</si>
  <si>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</si>
  <si>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</si>
  <si>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</si>
  <si>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</si>
  <si>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</si>
  <si>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</si>
  <si>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</si>
  <si>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</si>
  <si>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</si>
  <si>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</si>
  <si>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</si>
  <si>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</si>
  <si>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</si>
  <si>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</si>
  <si>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</si>
  <si>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</si>
  <si>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</si>
  <si>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</si>
  <si>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</si>
  <si>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</si>
  <si>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</si>
  <si>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</si>
  <si>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</si>
  <si>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</si>
  <si>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</si>
  <si>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</si>
  <si>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</si>
  <si>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</si>
  <si>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</si>
  <si>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</si>
  <si>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</si>
  <si>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</si>
  <si>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</si>
  <si>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</si>
  <si>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</si>
  <si>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</si>
  <si>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</si>
  <si>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</si>
  <si>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</si>
  <si>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</si>
  <si>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</si>
  <si>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</si>
  <si>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</si>
  <si>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</si>
  <si>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</si>
  <si>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</si>
  <si>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</si>
  <si>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</si>
  <si>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</si>
  <si>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</si>
  <si>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</si>
  <si>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</si>
  <si>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</si>
  <si>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</si>
  <si>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</si>
  <si>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</si>
  <si>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</si>
  <si>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</si>
  <si>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</si>
  <si>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</si>
  <si>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</si>
  <si>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</si>
  <si>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</si>
  <si>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</si>
  <si>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</si>
  <si>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</si>
  <si>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</si>
  <si>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</si>
  <si>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</si>
  <si>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</si>
  <si>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</si>
  <si>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</si>
  <si>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</si>
  <si>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</si>
  <si>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</si>
  <si>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</si>
  <si>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</si>
  <si>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</si>
  <si>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</si>
  <si>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</si>
  <si>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</si>
  <si>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</si>
  <si>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</si>
  <si>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</si>
  <si>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</si>
  <si>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</si>
  <si>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</si>
  <si>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</si>
  <si>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</si>
  <si>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</si>
  <si>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</si>
  <si>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</si>
  <si>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</si>
  <si>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</si>
  <si>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</si>
  <si>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</si>
  <si>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</si>
  <si>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</si>
  <si>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</si>
  <si>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</si>
  <si>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</si>
  <si>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</si>
  <si>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</si>
  <si>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</si>
  <si>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</si>
  <si>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</si>
  <si>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</si>
  <si>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</si>
  <si>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</si>
  <si>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</si>
  <si>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</si>
  <si>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</si>
  <si>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</si>
  <si>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</si>
  <si>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</si>
  <si>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</si>
  <si>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</si>
  <si>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</si>
  <si>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</si>
  <si>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</si>
  <si>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</si>
  <si>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</si>
  <si>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</si>
  <si>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</si>
  <si>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</si>
  <si>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</si>
  <si>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</si>
  <si>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</si>
  <si>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</si>
  <si>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</si>
  <si>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</si>
  <si>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</si>
  <si>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</si>
  <si>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</si>
  <si>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</si>
  <si>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</si>
  <si>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</si>
  <si>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</si>
  <si>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</si>
  <si>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</si>
  <si>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</si>
  <si>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</si>
  <si>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</si>
  <si>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</si>
  <si>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</si>
  <si>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</si>
  <si>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</si>
  <si>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</si>
  <si>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</si>
  <si>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</si>
  <si>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</si>
  <si>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</si>
  <si>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</si>
  <si>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</si>
  <si>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</si>
  <si>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</si>
  <si>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</si>
  <si>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</si>
  <si>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</si>
  <si>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</si>
  <si>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</si>
  <si>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</si>
  <si>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</si>
  <si>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</si>
  <si>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</si>
  <si>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</si>
  <si>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</si>
  <si>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</si>
  <si>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</si>
  <si>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</si>
  <si>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</si>
  <si>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</si>
  <si>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</si>
  <si>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</si>
  <si>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</si>
  <si>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</si>
  <si>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</si>
  <si>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</si>
  <si>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</si>
  <si>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</si>
  <si>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</si>
  <si>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</si>
  <si>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</si>
  <si>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</si>
  <si>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</si>
  <si>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</si>
  <si>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</si>
  <si>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</si>
  <si>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</si>
  <si>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</si>
  <si>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</si>
  <si>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</si>
  <si>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</si>
  <si>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</si>
  <si>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</si>
  <si>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</si>
  <si>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</si>
  <si>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</si>
  <si>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</si>
  <si>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</si>
  <si>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</si>
  <si>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</si>
  <si>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</si>
  <si>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</si>
  <si>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</si>
  <si>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</si>
  <si>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</si>
  <si>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</si>
  <si>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</si>
  <si>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</si>
  <si>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</si>
  <si>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</si>
  <si>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</si>
  <si>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</si>
  <si>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</si>
  <si>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</si>
  <si>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</si>
  <si>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</si>
  <si>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</si>
  <si>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</si>
  <si>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</si>
  <si>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</si>
  <si>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</si>
  <si>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</si>
  <si>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</si>
  <si>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</si>
  <si>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</si>
  <si>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</si>
  <si>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</si>
  <si>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</si>
  <si>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</si>
  <si>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</si>
  <si>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</si>
  <si>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</si>
  <si>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</si>
  <si>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</si>
  <si>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</si>
  <si>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</si>
  <si>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</si>
  <si>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</si>
  <si>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</si>
  <si>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</si>
  <si>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</si>
  <si>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</si>
  <si>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</si>
  <si>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</si>
  <si>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</si>
  <si>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</si>
  <si>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</si>
  <si>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</si>
  <si>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</si>
  <si>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</si>
  <si>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</si>
  <si>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</si>
  <si>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</si>
  <si>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</si>
  <si>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</si>
  <si>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</si>
  <si>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</si>
  <si>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</si>
  <si>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</si>
  <si>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</si>
  <si>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</si>
  <si>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</si>
  <si>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</si>
  <si>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</si>
  <si>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</si>
  <si>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</si>
  <si>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</si>
  <si>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</si>
  <si>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</si>
  <si>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</si>
  <si>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</si>
  <si>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</si>
  <si>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</si>
  <si>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</si>
  <si>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</si>
  <si>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</si>
  <si>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</si>
  <si>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</si>
  <si>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</si>
  <si>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</si>
  <si>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</si>
  <si>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</si>
  <si>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</si>
  <si>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</si>
  <si>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</si>
  <si>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</si>
  <si>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</si>
  <si>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</si>
  <si>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</si>
  <si>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</si>
  <si>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</si>
  <si>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</si>
  <si>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</si>
  <si>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</si>
  <si>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</si>
  <si>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</si>
  <si>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</si>
  <si>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</si>
  <si>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</si>
  <si>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</si>
  <si>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</si>
  <si>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</si>
  <si>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</si>
  <si>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</si>
  <si>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</si>
  <si>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</si>
  <si>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</si>
  <si>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</si>
  <si>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</si>
  <si>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</si>
  <si>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</si>
  <si>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</si>
  <si>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</si>
  <si>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</si>
  <si>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</si>
  <si>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</si>
  <si>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</si>
  <si>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</si>
  <si>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</si>
  <si>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</si>
  <si>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</si>
  <si>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</si>
  <si>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</si>
  <si>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</si>
  <si>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</si>
  <si>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</si>
  <si>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</si>
  <si>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</si>
  <si>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</si>
  <si>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</si>
  <si>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</si>
  <si>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</si>
  <si>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</si>
  <si>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</si>
  <si>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</si>
  <si>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</si>
  <si>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</si>
  <si>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</si>
  <si>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</si>
  <si>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</si>
  <si>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</si>
  <si>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</si>
  <si>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</si>
  <si>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</si>
  <si>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</si>
  <si>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</si>
  <si>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</si>
  <si>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</si>
  <si>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</si>
  <si>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</si>
  <si>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</si>
  <si>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</si>
  <si>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</si>
  <si>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</si>
  <si>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</si>
  <si>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</si>
  <si>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</si>
  <si>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</si>
  <si>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</si>
  <si>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</si>
  <si>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</si>
  <si>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</si>
  <si>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</si>
  <si>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</si>
  <si>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</si>
  <si>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</si>
  <si>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</si>
  <si>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</si>
  <si>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</si>
  <si>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</si>
  <si>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</si>
  <si>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</si>
  <si>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</si>
  <si>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</si>
  <si>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</si>
  <si>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</si>
  <si>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</si>
  <si>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</si>
  <si>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</si>
  <si>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</si>
  <si>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</si>
  <si>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</si>
  <si>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</si>
  <si>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</si>
  <si>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</si>
  <si>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</si>
  <si>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</si>
  <si>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</si>
  <si>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</si>
  <si>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</si>
  <si>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</si>
  <si>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</si>
  <si>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</si>
  <si>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</si>
  <si>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</si>
  <si>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</si>
  <si>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</si>
  <si>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</si>
  <si>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</si>
  <si>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</si>
  <si>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</si>
  <si>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</si>
  <si>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</si>
  <si>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</si>
  <si>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</si>
  <si>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</si>
  <si>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</si>
  <si>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</si>
  <si>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</si>
  <si>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</si>
  <si>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</si>
  <si>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</si>
  <si>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</si>
  <si>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</si>
  <si>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</si>
  <si>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</si>
  <si>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</si>
  <si>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</si>
  <si>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</si>
  <si>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</si>
  <si>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</si>
  <si>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</si>
  <si>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</si>
  <si>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</si>
  <si>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</si>
  <si>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</si>
  <si>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</si>
  <si>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</si>
  <si>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</si>
  <si>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</si>
  <si>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</si>
  <si>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</si>
  <si>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</si>
  <si>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</si>
  <si>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</si>
  <si>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</si>
  <si>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</si>
  <si>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</si>
  <si>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</si>
  <si>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</si>
  <si>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</si>
  <si>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</si>
  <si>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</si>
  <si>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</si>
  <si>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</si>
  <si>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</si>
  <si>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</si>
  <si>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</si>
  <si>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</si>
  <si>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</si>
  <si>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</si>
  <si>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</si>
  <si>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</si>
  <si>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</si>
  <si>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</si>
  <si>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</si>
  <si>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</si>
  <si>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</si>
  <si>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</si>
  <si>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</si>
  <si>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</si>
  <si>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</si>
  <si>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</si>
  <si>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</si>
  <si>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</si>
  <si>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</si>
  <si>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</si>
  <si>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</si>
  <si>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</si>
  <si>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</si>
  <si>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</si>
  <si>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</si>
  <si>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</si>
  <si>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</si>
  <si>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</si>
  <si>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</si>
  <si>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</si>
  <si>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</si>
  <si>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</si>
  <si>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</si>
  <si>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</si>
  <si>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</si>
  <si>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</si>
  <si>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</si>
  <si>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</si>
  <si>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</si>
  <si>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</si>
  <si>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</si>
  <si>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</si>
  <si>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</si>
  <si>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</si>
  <si>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</si>
  <si>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</si>
  <si>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</si>
  <si>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</si>
  <si>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</si>
  <si>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</si>
  <si>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</si>
  <si>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</si>
  <si>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</si>
  <si>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</si>
  <si>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</si>
  <si>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</si>
  <si>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</si>
  <si>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</si>
  <si>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</si>
  <si>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</si>
  <si>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</si>
  <si>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</si>
  <si>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</si>
  <si>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</si>
  <si>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</si>
  <si>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</si>
  <si>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</si>
  <si>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</si>
  <si>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</si>
  <si>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</si>
  <si>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</si>
  <si>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</si>
  <si>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</si>
  <si>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</si>
  <si>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</si>
  <si>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</si>
  <si>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</si>
  <si>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</si>
  <si>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</si>
  <si>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</si>
  <si>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</si>
  <si>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</si>
  <si>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</si>
  <si>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</si>
  <si>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</si>
  <si>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</si>
  <si>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</si>
  <si>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</si>
  <si>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</si>
  <si>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</si>
  <si>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</si>
  <si>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</si>
  <si>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</si>
  <si>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</si>
  <si>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</si>
  <si>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</si>
  <si>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</si>
  <si>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</si>
  <si>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</si>
  <si>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</si>
  <si>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</si>
  <si>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</si>
  <si>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</si>
  <si>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</si>
  <si>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</si>
  <si>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</si>
  <si>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</si>
  <si>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</si>
  <si>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</si>
  <si>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</si>
  <si>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</si>
  <si>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</si>
  <si>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</si>
  <si>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</si>
  <si>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</si>
  <si>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</si>
  <si>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</si>
  <si>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</si>
  <si>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</si>
  <si>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</si>
  <si>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</si>
  <si>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</si>
  <si>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</si>
  <si>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</si>
  <si>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</si>
  <si>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</si>
  <si>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</si>
  <si>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</si>
  <si>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</si>
  <si>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</si>
  <si>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</si>
  <si>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</si>
  <si>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</si>
  <si>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</si>
  <si>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</si>
  <si>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</si>
  <si>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</si>
  <si>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</si>
  <si>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</si>
  <si>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</si>
  <si>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</si>
  <si>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</si>
  <si>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</si>
  <si>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</si>
  <si>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</si>
  <si>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</si>
  <si>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</si>
  <si>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</si>
  <si>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</si>
  <si>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</si>
  <si>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</si>
  <si>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</si>
  <si>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</si>
  <si>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</si>
  <si>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</si>
  <si>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</si>
  <si>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</si>
  <si>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</si>
  <si>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</si>
  <si>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</si>
  <si>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</si>
  <si>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</si>
  <si>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</si>
  <si>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</si>
  <si>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</si>
  <si>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</si>
  <si>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</si>
  <si>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</si>
  <si>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</si>
  <si>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</si>
  <si>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</si>
  <si>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</si>
  <si>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</si>
  <si>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</si>
  <si>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</si>
  <si>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</si>
  <si>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</si>
  <si>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</si>
  <si>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</si>
  <si>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</si>
  <si>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</si>
  <si>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</si>
  <si>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</si>
  <si>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</si>
  <si>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</si>
  <si>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</si>
  <si>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</si>
  <si>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</si>
  <si>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</si>
  <si>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</si>
  <si>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</si>
  <si>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</si>
  <si>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</si>
  <si>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</si>
  <si>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</si>
  <si>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</si>
  <si>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</si>
  <si>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</si>
  <si>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</si>
  <si>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</si>
  <si>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</si>
  <si>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</si>
  <si>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</si>
  <si>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</si>
  <si>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</si>
  <si>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</si>
  <si>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</si>
  <si>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</si>
  <si>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</si>
  <si>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</si>
  <si>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</si>
  <si>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</si>
  <si>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</si>
  <si>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</si>
  <si>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</si>
  <si>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</si>
  <si>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</si>
  <si>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</si>
  <si>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</si>
  <si>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</si>
  <si>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</si>
  <si>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</si>
  <si>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</si>
  <si>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</si>
  <si>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</si>
  <si>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</si>
  <si>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</si>
  <si>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</si>
  <si>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</si>
  <si>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</si>
  <si>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</si>
  <si>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</si>
  <si>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</si>
  <si>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</si>
  <si>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</si>
  <si>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</si>
  <si>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</si>
  <si>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</si>
  <si>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</si>
  <si>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</si>
  <si>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</si>
  <si>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</si>
  <si>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</si>
  <si>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</si>
  <si>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</si>
  <si>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</si>
  <si>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</si>
  <si>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</si>
  <si>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</si>
  <si>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</si>
  <si>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</si>
  <si>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</si>
  <si>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</si>
  <si>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</si>
  <si>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</si>
  <si>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</si>
  <si>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</si>
  <si>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</si>
  <si>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</si>
  <si>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</si>
  <si>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</si>
  <si>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</si>
  <si>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</si>
  <si>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</si>
  <si>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</si>
  <si>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</si>
  <si>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</si>
  <si>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</si>
  <si>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</si>
  <si>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</si>
  <si>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</si>
  <si>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</si>
  <si>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</si>
  <si>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</si>
  <si>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</si>
  <si>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</si>
  <si>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</si>
  <si>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</si>
  <si>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</si>
  <si>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</si>
  <si>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</si>
  <si>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</si>
  <si>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</si>
  <si>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</si>
  <si>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</si>
  <si>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</si>
  <si>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</si>
  <si>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</si>
  <si>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</si>
  <si>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</si>
  <si>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</si>
  <si>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</si>
  <si>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</si>
  <si>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</si>
  <si>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</si>
  <si>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</si>
  <si>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</si>
  <si>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</si>
  <si>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</si>
  <si>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</si>
  <si>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</si>
  <si>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</si>
  <si>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</si>
  <si>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</si>
  <si>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</si>
  <si>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</si>
  <si>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</si>
  <si>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</si>
  <si>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</si>
  <si>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</si>
  <si>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</si>
  <si>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</si>
  <si>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</si>
  <si>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</si>
  <si>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</si>
  <si>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</si>
  <si>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</si>
  <si>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</si>
  <si>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</si>
  <si>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</si>
  <si>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</si>
  <si>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</si>
  <si>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</si>
  <si>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</si>
  <si>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</si>
  <si>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</si>
  <si>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</si>
  <si>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</si>
  <si>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</si>
  <si>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</si>
  <si>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</si>
  <si>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</si>
  <si>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</si>
  <si>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</si>
  <si>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</si>
  <si>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</si>
  <si>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</si>
  <si>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</si>
  <si>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</si>
  <si>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</si>
  <si>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</si>
  <si>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</si>
  <si>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</si>
  <si>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</si>
  <si>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</si>
  <si>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</si>
  <si>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</si>
  <si>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</si>
  <si>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</si>
  <si>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</si>
  <si>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</si>
  <si>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</si>
  <si>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</si>
  <si>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</si>
  <si>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</si>
  <si>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</si>
  <si>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</si>
  <si>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</si>
  <si>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</si>
  <si>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</si>
  <si>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</si>
  <si>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</si>
  <si>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</si>
  <si>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</si>
  <si>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</si>
  <si>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</si>
  <si>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</si>
  <si>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</si>
  <si>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</si>
  <si>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</si>
  <si>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</si>
  <si>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</si>
  <si>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</si>
  <si>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</si>
  <si>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</si>
  <si>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</si>
  <si>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</si>
  <si>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</si>
  <si>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</si>
  <si>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</si>
  <si>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</si>
  <si>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</si>
  <si>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</si>
  <si>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</si>
  <si>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</si>
  <si>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</si>
  <si>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</si>
  <si>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</si>
  <si>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</si>
  <si>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</si>
  <si>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</si>
  <si>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</si>
  <si>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</si>
  <si>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</si>
  <si>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</si>
  <si>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</si>
  <si>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</si>
  <si>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</si>
  <si>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</si>
  <si>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</si>
  <si>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</si>
  <si>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</si>
  <si>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</si>
  <si>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</si>
  <si>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</si>
  <si>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</si>
  <si>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</si>
  <si>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</si>
  <si>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</si>
  <si>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</si>
  <si>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</si>
  <si>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</si>
  <si>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</si>
  <si>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</si>
  <si>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</si>
  <si>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</si>
  <si>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</si>
  <si>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</si>
  <si>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</si>
  <si>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</si>
  <si>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</si>
  <si>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</si>
  <si>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</si>
  <si>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</si>
  <si>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</si>
  <si>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</si>
  <si>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</si>
  <si>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</si>
  <si>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</si>
  <si>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</si>
  <si>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</si>
  <si>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</si>
  <si>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</si>
  <si>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</si>
  <si>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</si>
  <si>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</si>
  <si>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</si>
  <si>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</si>
  <si>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</si>
  <si>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</si>
  <si>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</si>
  <si>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</si>
  <si>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</si>
  <si>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</si>
  <si>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</si>
  <si>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</si>
  <si>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</si>
  <si>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</si>
  <si>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</si>
  <si>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</si>
  <si>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</si>
  <si>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</si>
  <si>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</si>
  <si>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</si>
  <si>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</si>
  <si>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</si>
  <si>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</si>
  <si>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</si>
  <si>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</si>
  <si>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</si>
  <si>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</si>
  <si>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</si>
  <si>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</si>
  <si>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</si>
  <si>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</si>
  <si>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</si>
  <si>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</si>
  <si>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</si>
  <si>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</si>
  <si>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</si>
  <si>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</si>
  <si>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</si>
  <si>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</si>
  <si>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</si>
  <si>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</si>
  <si>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</si>
  <si>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</si>
  <si>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</si>
  <si>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</si>
  <si>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</si>
  <si>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</si>
  <si>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</si>
  <si>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</si>
  <si>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</si>
  <si>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</si>
  <si>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</si>
  <si>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</si>
  <si>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</si>
  <si>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</si>
  <si>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</si>
  <si>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</si>
  <si>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</si>
  <si>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</si>
  <si>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</si>
  <si>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</si>
  <si>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</si>
  <si>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</si>
  <si>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</si>
  <si>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</si>
  <si>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</si>
  <si>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</si>
  <si>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</si>
  <si>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</si>
  <si>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</si>
  <si>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</si>
  <si>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</si>
  <si>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</si>
  <si>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</si>
  <si>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</si>
  <si>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</si>
  <si>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</si>
  <si>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</si>
  <si>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</si>
  <si>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</si>
  <si>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</si>
  <si>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</si>
  <si>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</si>
  <si>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</si>
  <si>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</si>
  <si>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</si>
  <si>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</si>
  <si>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</si>
  <si>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</si>
  <si>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</si>
  <si>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</si>
  <si>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</si>
  <si>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</si>
  <si>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</si>
  <si>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</si>
  <si>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</si>
  <si>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</si>
  <si>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</si>
  <si>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</si>
  <si>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</si>
  <si>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</si>
  <si>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</si>
  <si>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</si>
  <si>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</si>
  <si>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</si>
  <si>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</si>
  <si>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</si>
  <si>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</si>
  <si>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</si>
  <si>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</si>
  <si>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</si>
  <si>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</si>
  <si>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</si>
  <si>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</si>
  <si>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</si>
  <si>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</si>
  <si>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</si>
  <si>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</si>
  <si>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</si>
  <si>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</si>
  <si>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</si>
  <si>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</si>
  <si>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</si>
  <si>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</si>
  <si>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</si>
  <si>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</si>
  <si>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</si>
  <si>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</si>
  <si>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</si>
  <si>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</si>
  <si>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</si>
  <si>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</si>
  <si>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</si>
  <si>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</si>
  <si>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</si>
  <si>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</si>
  <si>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</si>
  <si>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</si>
  <si>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</si>
  <si>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</si>
  <si>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</si>
  <si>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</si>
  <si>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</si>
  <si>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</si>
  <si>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</si>
  <si>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</si>
  <si>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</si>
  <si>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</si>
  <si>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</si>
  <si>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</si>
  <si>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</si>
  <si>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</si>
  <si>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</si>
  <si>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</si>
  <si>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</si>
  <si>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</si>
  <si>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</si>
  <si>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</si>
  <si>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</si>
  <si>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</si>
  <si>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</si>
  <si>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</si>
  <si>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</si>
  <si>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</si>
  <si>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</si>
  <si>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</si>
  <si>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</si>
  <si>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</si>
  <si>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</si>
  <si>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</si>
  <si>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</si>
  <si>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</si>
  <si>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</si>
  <si>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</si>
  <si>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</si>
  <si>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</si>
  <si>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</si>
  <si>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</si>
  <si>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</si>
  <si>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</si>
  <si>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</si>
  <si>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</si>
  <si>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</si>
  <si>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</si>
  <si>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</si>
  <si>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</si>
  <si>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</si>
  <si>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</si>
  <si>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</si>
  <si>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</si>
  <si>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</si>
  <si>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</si>
  <si>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</si>
  <si>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</si>
  <si>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</si>
  <si>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</si>
  <si>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</si>
  <si>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</si>
  <si>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</si>
  <si>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</si>
  <si>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</si>
  <si>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</si>
  <si>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</si>
  <si>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</si>
  <si>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</si>
  <si>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</si>
  <si>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</si>
  <si>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</si>
  <si>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</si>
  <si>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</si>
  <si>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</si>
  <si>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</si>
  <si>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</si>
  <si>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</si>
  <si>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</si>
  <si>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</si>
  <si>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</si>
  <si>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</si>
  <si>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</si>
  <si>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</si>
  <si>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</si>
  <si>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</si>
  <si>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</si>
  <si>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</si>
  <si>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</si>
  <si>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</si>
  <si>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</si>
  <si>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</si>
  <si>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</si>
  <si>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</si>
  <si>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</si>
  <si>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</si>
  <si>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</si>
  <si>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</si>
  <si>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</si>
  <si>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</si>
  <si>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</si>
  <si>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</si>
  <si>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</si>
  <si>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</si>
  <si>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</si>
  <si>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</si>
  <si>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</si>
  <si>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</si>
  <si>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</si>
  <si>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</si>
  <si>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</si>
  <si>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</si>
  <si>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</si>
  <si>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</si>
  <si>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</si>
  <si>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</si>
  <si>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</si>
  <si>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</si>
  <si>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</si>
  <si>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</si>
  <si>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</si>
  <si>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</si>
  <si>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</si>
  <si>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</si>
  <si>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</si>
  <si>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</si>
  <si>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</si>
  <si>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</si>
  <si>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</si>
  <si>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</si>
  <si>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</si>
  <si>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</si>
  <si>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</si>
  <si>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</si>
  <si>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</si>
  <si>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</si>
  <si>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</si>
  <si>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</si>
  <si>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</si>
  <si>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</si>
  <si>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</si>
  <si>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</si>
  <si>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</si>
  <si>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</si>
  <si>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</si>
  <si>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</si>
  <si>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</si>
  <si>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</si>
  <si>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</si>
  <si>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</si>
  <si>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</si>
  <si>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</si>
  <si>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</si>
  <si>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</si>
  <si>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</si>
  <si>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</si>
  <si>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</si>
  <si>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</si>
  <si>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</si>
  <si>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</si>
  <si>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</si>
  <si>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</si>
  <si>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</si>
  <si>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</si>
  <si>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</si>
  <si>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</si>
  <si>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</si>
  <si>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</si>
  <si>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</si>
  <si>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</si>
  <si>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</si>
  <si>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</si>
  <si>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</si>
  <si>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</si>
  <si>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</si>
  <si>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</si>
  <si>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</si>
  <si>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</si>
  <si>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</si>
  <si>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</si>
  <si>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</si>
  <si>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</si>
  <si>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</si>
  <si>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</si>
  <si>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</si>
  <si>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</si>
  <si>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</si>
  <si>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</si>
  <si>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</si>
  <si>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</si>
  <si>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</si>
  <si>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</si>
  <si>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</si>
  <si>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</si>
  <si>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</si>
  <si>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</si>
  <si>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</si>
  <si>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</si>
  <si>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</si>
  <si>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</si>
  <si>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</si>
  <si>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</si>
  <si>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</si>
  <si>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</si>
  <si>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</si>
  <si>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</si>
  <si>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</si>
  <si>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</si>
  <si>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</si>
  <si>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</si>
  <si>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</si>
  <si>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</si>
  <si>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</si>
  <si>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</si>
  <si>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</si>
  <si>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</si>
  <si>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</si>
  <si>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</si>
  <si>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</si>
  <si>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</si>
  <si>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</si>
  <si>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</si>
  <si>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</si>
  <si>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</si>
  <si>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</si>
  <si>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</si>
  <si>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</si>
  <si>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</si>
  <si>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</si>
  <si>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</si>
  <si>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</si>
  <si>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</si>
  <si>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</si>
  <si>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</si>
  <si>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</si>
  <si>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</si>
  <si>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</si>
  <si>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</si>
  <si>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</si>
  <si>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</si>
  <si>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</si>
  <si>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</si>
  <si>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</si>
  <si>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</si>
  <si>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</si>
  <si>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</si>
  <si>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</si>
  <si>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</si>
  <si>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</si>
  <si>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</si>
  <si>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</si>
  <si>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</si>
  <si>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</si>
  <si>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</si>
  <si>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</si>
  <si>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</si>
  <si>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</si>
  <si>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</si>
  <si>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</si>
  <si>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</si>
  <si>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</si>
  <si>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</si>
  <si>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</si>
  <si>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</si>
  <si>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</si>
  <si>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</si>
  <si>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</si>
  <si>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</si>
  <si>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</si>
  <si>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</si>
  <si>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</si>
  <si>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</si>
  <si>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</si>
  <si>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</si>
  <si>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</si>
  <si>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</si>
  <si>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</si>
  <si>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</si>
  <si>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</si>
  <si>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</si>
  <si>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</si>
  <si>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</si>
  <si>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</si>
  <si>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</si>
  <si>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</si>
  <si>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</si>
  <si>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</si>
  <si>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</si>
  <si>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</si>
  <si>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</si>
  <si>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</si>
  <si>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</si>
  <si>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</si>
  <si>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</si>
  <si>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</si>
  <si>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</si>
  <si>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</si>
  <si>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</si>
  <si>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</si>
  <si>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</si>
  <si>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</si>
  <si>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</si>
  <si>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</si>
  <si>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</si>
  <si>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</si>
  <si>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</si>
  <si>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</si>
  <si>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</si>
  <si>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</si>
  <si>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</si>
  <si>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</si>
  <si>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</si>
  <si>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</si>
  <si>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</si>
  <si>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</si>
  <si>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</si>
  <si>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</si>
  <si>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</si>
  <si>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</si>
  <si>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</si>
  <si>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</si>
  <si>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</si>
  <si>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</si>
  <si>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</si>
  <si>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</si>
  <si>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</si>
  <si>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</si>
  <si>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</si>
  <si>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</si>
  <si>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</si>
  <si>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</si>
  <si>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</si>
  <si>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</si>
  <si>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</si>
  <si>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</si>
  <si>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</si>
  <si>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</si>
  <si>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</si>
  <si>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</si>
  <si>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</si>
  <si>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</si>
  <si>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</si>
  <si>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</si>
  <si>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</si>
  <si>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</si>
  <si>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</si>
  <si>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</si>
  <si>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</si>
  <si>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</si>
  <si>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</si>
  <si>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</si>
  <si>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</si>
  <si>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</si>
  <si>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</si>
  <si>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</si>
  <si>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</si>
  <si>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</si>
  <si>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</si>
  <si>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</si>
  <si>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</si>
  <si>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</si>
  <si>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</si>
  <si>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</si>
  <si>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</si>
  <si>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</si>
  <si>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</si>
  <si>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</si>
  <si>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</si>
  <si>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</si>
  <si>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</si>
  <si>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</si>
  <si>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</si>
  <si>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</si>
  <si>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</si>
  <si>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</si>
  <si>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</si>
  <si>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</si>
  <si>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</si>
  <si>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</si>
  <si>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</si>
  <si>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</si>
  <si>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</si>
  <si>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</si>
  <si>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</si>
  <si>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</si>
  <si>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</si>
  <si>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</si>
  <si>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</si>
  <si>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</si>
  <si>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</si>
  <si>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</si>
  <si>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</si>
  <si>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</si>
  <si>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</si>
  <si>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</si>
  <si>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</si>
  <si>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</si>
  <si>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</si>
  <si>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</si>
  <si>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</si>
  <si>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</si>
  <si>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</si>
  <si>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</si>
  <si>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</si>
  <si>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</si>
  <si>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</si>
  <si>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</si>
  <si>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</si>
  <si>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</si>
  <si>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</si>
  <si>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</si>
  <si>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</si>
  <si>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</si>
  <si>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</si>
  <si>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</si>
  <si>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</si>
  <si>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</si>
  <si>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</si>
  <si>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</si>
  <si>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</si>
  <si>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</si>
  <si>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</si>
  <si>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</si>
  <si>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</si>
  <si>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</si>
  <si>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</si>
  <si>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</si>
  <si>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</si>
  <si>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</si>
  <si>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</si>
  <si>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</si>
  <si>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</si>
  <si>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</si>
  <si>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</si>
  <si>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</si>
  <si>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</si>
  <si>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</si>
  <si>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</si>
  <si>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</si>
  <si>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</si>
  <si>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</si>
  <si>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</si>
  <si>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</si>
  <si>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</si>
  <si>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</si>
  <si>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</si>
  <si>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</si>
  <si>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</si>
  <si>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</si>
  <si>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</si>
  <si>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</si>
  <si>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</si>
  <si>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</si>
  <si>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</si>
  <si>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</si>
  <si>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</si>
  <si>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</si>
  <si>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</si>
  <si>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</si>
  <si>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</si>
  <si>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</si>
  <si>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</si>
  <si>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</si>
  <si>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</si>
  <si>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</si>
  <si>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</si>
  <si>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</si>
  <si>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</si>
  <si>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</si>
  <si>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</si>
  <si>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</si>
  <si>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</si>
  <si>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</si>
  <si>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</si>
  <si>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</si>
  <si>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</si>
  <si>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</si>
  <si>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</si>
  <si>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</si>
  <si>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</si>
  <si>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</si>
  <si>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</si>
  <si>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</si>
  <si>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</si>
  <si>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</si>
  <si>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</si>
  <si>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</si>
  <si>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</si>
  <si>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</si>
  <si>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</si>
  <si>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</si>
  <si>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</si>
  <si>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</si>
  <si>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</si>
  <si>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</si>
  <si>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</si>
  <si>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</si>
  <si>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</si>
  <si>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</si>
  <si>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</si>
  <si>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</si>
  <si>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</si>
  <si>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</si>
  <si>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</si>
  <si>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</si>
  <si>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</si>
  <si>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</si>
  <si>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</si>
  <si>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</si>
  <si>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</si>
  <si>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</si>
  <si>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</si>
  <si>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</si>
  <si>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</si>
  <si>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</si>
  <si>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</si>
  <si>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</si>
  <si>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</si>
  <si>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</si>
  <si>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</si>
  <si>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</si>
  <si>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</si>
  <si>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</si>
  <si>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</si>
  <si>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</si>
  <si>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</si>
  <si>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</si>
  <si>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</si>
  <si>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</si>
  <si>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</si>
  <si>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</si>
  <si>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</si>
  <si>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</si>
  <si>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</si>
  <si>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</si>
  <si>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</si>
  <si>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</si>
  <si>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</si>
  <si>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</si>
  <si>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</si>
  <si>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</si>
  <si>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</si>
  <si>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</si>
  <si>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</si>
  <si>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</si>
  <si>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</si>
  <si>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</si>
  <si>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</si>
  <si>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</si>
  <si>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</si>
  <si>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</si>
  <si>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</si>
  <si>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</si>
  <si>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</si>
  <si>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</si>
  <si>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</si>
  <si>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</si>
  <si>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</si>
  <si>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</si>
  <si>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</si>
  <si>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</si>
  <si>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</si>
  <si>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</si>
  <si>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</si>
  <si>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</si>
  <si>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</si>
  <si>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</si>
  <si>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</si>
  <si>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</si>
  <si>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</si>
  <si>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</si>
  <si>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</si>
  <si>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</si>
  <si>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</si>
  <si>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</si>
  <si>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</si>
  <si>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</si>
  <si>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</si>
  <si>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</si>
  <si>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</si>
  <si>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</si>
  <si>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</si>
  <si>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</si>
  <si>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</si>
  <si>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</si>
  <si>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</si>
  <si>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</si>
  <si>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</si>
  <si>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</si>
  <si>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</si>
  <si>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</si>
  <si>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</si>
  <si>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</si>
  <si>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</si>
  <si>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</si>
  <si>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</si>
  <si>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</si>
  <si>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</si>
  <si>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</si>
  <si>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</si>
  <si>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</si>
  <si>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</si>
  <si>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</si>
  <si>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</si>
  <si>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</si>
  <si>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</si>
  <si>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</si>
  <si>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</si>
  <si>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</si>
  <si>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</si>
  <si>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</si>
  <si>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</si>
  <si>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</si>
  <si>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</si>
  <si>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</si>
  <si>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</si>
  <si>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</si>
  <si>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</si>
  <si>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</si>
  <si>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</si>
  <si>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</si>
  <si>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</si>
  <si>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</si>
  <si>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</si>
  <si>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</si>
  <si>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</si>
  <si>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</si>
  <si>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</si>
  <si>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</si>
  <si>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</si>
  <si>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</si>
  <si>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</si>
  <si>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</si>
  <si>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</si>
  <si>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</si>
  <si>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</si>
  <si>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</si>
  <si>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</si>
  <si>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</si>
  <si>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</si>
  <si>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</si>
  <si>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</si>
  <si>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</si>
  <si>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</si>
  <si>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</si>
  <si>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</si>
  <si>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</si>
  <si>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</si>
  <si>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</si>
  <si>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</si>
  <si>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</si>
  <si>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</si>
  <si>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</si>
  <si>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</si>
  <si>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</si>
  <si>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</si>
  <si>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</si>
  <si>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</si>
  <si>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</si>
  <si>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</si>
  <si>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</si>
  <si>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</si>
  <si>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</si>
  <si>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</si>
  <si>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</si>
  <si>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</si>
  <si>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</si>
  <si>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</si>
  <si>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</si>
  <si>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</si>
  <si>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</si>
  <si>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</si>
  <si>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</si>
  <si>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</si>
  <si>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</si>
  <si>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</si>
  <si>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</si>
  <si>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</si>
  <si>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</si>
  <si>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</si>
  <si>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</si>
  <si>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</si>
  <si>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</si>
  <si>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</si>
  <si>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</si>
  <si>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</si>
  <si>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</si>
  <si>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</si>
  <si>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</si>
  <si>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</si>
  <si>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</si>
  <si>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</si>
  <si>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</si>
  <si>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</si>
  <si>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</si>
  <si>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</si>
  <si>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</si>
  <si>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</si>
  <si>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</si>
  <si>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</si>
  <si>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</si>
  <si>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</si>
  <si>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</si>
  <si>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</si>
  <si>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</si>
  <si>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</si>
  <si>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</si>
  <si>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</si>
  <si>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</si>
  <si>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</si>
  <si>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</si>
  <si>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</si>
  <si>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</si>
  <si>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</si>
  <si>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</si>
  <si>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</si>
  <si>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</si>
  <si>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</si>
  <si>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</si>
  <si>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</si>
  <si>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</si>
  <si>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</si>
  <si>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</si>
  <si>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</si>
  <si>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</si>
  <si>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</si>
  <si>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</si>
  <si>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</si>
  <si>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</si>
  <si>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</si>
  <si>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</si>
  <si>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</si>
  <si>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</si>
  <si>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</si>
  <si>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</si>
  <si>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</si>
  <si>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</si>
  <si>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</si>
  <si>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</si>
  <si>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</si>
  <si>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</si>
  <si>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</si>
  <si>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</si>
  <si>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</si>
  <si>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</si>
  <si>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</si>
  <si>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</si>
  <si>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</si>
  <si>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</si>
  <si>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</si>
  <si>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</si>
  <si>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</si>
  <si>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</si>
  <si>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</si>
  <si>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</si>
  <si>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</si>
  <si>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</si>
  <si>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</si>
  <si>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</si>
  <si>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</si>
  <si>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</si>
  <si>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</si>
  <si>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</si>
  <si>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</si>
  <si>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</si>
  <si>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</si>
  <si>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</si>
  <si>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</si>
  <si>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</si>
  <si>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</si>
  <si>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</si>
  <si>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</si>
  <si>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</si>
  <si>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</si>
  <si>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</si>
  <si>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</si>
  <si>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</si>
  <si>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</si>
  <si>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</si>
  <si>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</si>
  <si>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</si>
  <si>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</si>
  <si>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</si>
  <si>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</si>
  <si>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</si>
  <si>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</si>
  <si>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</si>
  <si>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</si>
  <si>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</si>
  <si>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</si>
  <si>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</si>
  <si>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</si>
  <si>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</si>
  <si>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</si>
  <si>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</si>
  <si>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</si>
  <si>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</si>
  <si>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</si>
  <si>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</si>
  <si>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</si>
  <si>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</si>
  <si>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</si>
  <si>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</si>
  <si>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</si>
  <si>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</si>
  <si>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</si>
  <si>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</si>
  <si>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</si>
  <si>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</si>
  <si>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</si>
  <si>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</si>
  <si>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</si>
  <si>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</si>
  <si>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</si>
  <si>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</si>
  <si>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</si>
  <si>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</si>
  <si>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</si>
  <si>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</si>
  <si>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</si>
  <si>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</si>
  <si>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</si>
  <si>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</si>
  <si>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</si>
  <si>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</si>
  <si>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</si>
  <si>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</si>
  <si>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</si>
  <si>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</si>
  <si>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</si>
  <si>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</si>
  <si>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</si>
  <si>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</si>
  <si>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</si>
  <si>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</si>
  <si>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</si>
  <si>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</si>
  <si>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</si>
  <si>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</si>
  <si>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</si>
  <si>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</si>
  <si>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</si>
  <si>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</si>
  <si>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</si>
  <si>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</si>
  <si>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</si>
  <si>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</si>
  <si>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</si>
  <si>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</si>
  <si>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</si>
  <si>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</si>
  <si>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</si>
  <si>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</si>
  <si>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</si>
  <si>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</si>
  <si>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</si>
  <si>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</si>
  <si>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</si>
  <si>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</si>
  <si>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</si>
  <si>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</si>
  <si>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</si>
  <si>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</si>
  <si>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</si>
  <si>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</si>
  <si>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</si>
  <si>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</si>
  <si>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</si>
  <si>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</si>
  <si>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</si>
  <si>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</si>
  <si>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</si>
  <si>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</si>
  <si>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</si>
  <si>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</si>
  <si>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</si>
  <si>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</si>
  <si>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</si>
  <si>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</si>
  <si>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</si>
  <si>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</si>
  <si>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</si>
  <si>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</si>
  <si>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</si>
  <si>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</si>
  <si>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</si>
  <si>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</si>
  <si>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</si>
  <si>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</si>
  <si>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</si>
  <si>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</si>
  <si>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</si>
  <si>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</si>
  <si>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</si>
  <si>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</si>
  <si>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</si>
  <si>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</si>
  <si>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</si>
  <si>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</si>
  <si>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</si>
  <si>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</si>
  <si>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</si>
  <si>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</si>
  <si>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</si>
  <si>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</si>
  <si>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</si>
  <si>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</si>
  <si>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</si>
  <si>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</si>
  <si>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</si>
  <si>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</si>
  <si>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</si>
  <si>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</si>
  <si>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</si>
  <si>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</si>
  <si>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</si>
  <si>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</si>
  <si>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</si>
  <si>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</si>
  <si>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</si>
  <si>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</si>
  <si>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</si>
  <si>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</si>
  <si>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</si>
  <si>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</si>
  <si>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</si>
  <si>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</si>
  <si>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</si>
  <si>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</si>
  <si>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</si>
  <si>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</si>
  <si>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</si>
  <si>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</si>
  <si>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</si>
  <si>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</si>
  <si>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</si>
  <si>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</si>
  <si>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</si>
  <si>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</si>
  <si>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</si>
  <si>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</si>
  <si>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</si>
  <si>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</si>
  <si>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</si>
  <si>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</si>
  <si>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</si>
  <si>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</si>
  <si>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</si>
  <si>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</si>
  <si>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</si>
  <si>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</si>
  <si>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</si>
  <si>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</si>
  <si>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</si>
  <si>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</si>
  <si>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</si>
  <si>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</si>
  <si>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</si>
  <si>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</si>
  <si>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</si>
  <si>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</si>
  <si>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</si>
  <si>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</si>
  <si>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</si>
  <si>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</si>
  <si>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</si>
  <si>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</si>
  <si>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</si>
  <si>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</si>
  <si>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</si>
  <si>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</si>
  <si>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</si>
  <si>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</si>
  <si>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</si>
  <si>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</si>
  <si>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</si>
  <si>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</si>
  <si>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</si>
  <si>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</si>
  <si>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</si>
  <si>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</si>
  <si>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</si>
  <si>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</si>
  <si>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</si>
  <si>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</si>
  <si>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</si>
  <si>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</si>
  <si>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</si>
  <si>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</si>
  <si>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</si>
  <si>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</si>
  <si>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</si>
  <si>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</si>
  <si>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</si>
  <si>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</si>
  <si>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</si>
  <si>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</si>
  <si>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</si>
  <si>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</si>
  <si>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</si>
  <si>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</si>
  <si>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</si>
  <si>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</si>
  <si>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</si>
  <si>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</si>
  <si>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</si>
  <si>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</si>
  <si>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</si>
  <si>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</si>
  <si>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</si>
  <si>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</si>
  <si>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</si>
  <si>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</si>
  <si>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</si>
  <si>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</si>
  <si>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</si>
  <si>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</si>
  <si>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</si>
  <si>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</si>
  <si>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</si>
  <si>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</si>
  <si>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</si>
  <si>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</si>
  <si>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</si>
  <si>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</si>
  <si>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</si>
  <si>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</si>
  <si>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</si>
  <si>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</si>
  <si>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</si>
  <si>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</si>
  <si>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</si>
  <si>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</si>
  <si>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</si>
  <si>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</si>
  <si>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</si>
  <si>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</si>
  <si>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</si>
  <si>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</si>
  <si>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</si>
  <si>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</si>
  <si>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</si>
  <si>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</si>
  <si>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</si>
  <si>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</si>
  <si>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</si>
  <si>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</si>
  <si>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</si>
  <si>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</si>
  <si>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</si>
  <si>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</si>
  <si>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</si>
  <si>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</si>
  <si>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</si>
  <si>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</si>
  <si>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</si>
  <si>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</si>
  <si>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</si>
  <si>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</si>
  <si>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</si>
  <si>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</si>
  <si>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</si>
  <si>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</si>
  <si>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</si>
  <si>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</si>
  <si>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</si>
  <si>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</si>
  <si>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</si>
  <si>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</si>
  <si>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</si>
  <si>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</si>
  <si>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</si>
  <si>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</si>
  <si>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</si>
  <si>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</si>
  <si>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</si>
  <si>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</si>
  <si>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</si>
  <si>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</si>
  <si>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</si>
  <si>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</si>
  <si>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</si>
  <si>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</si>
  <si>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</si>
  <si>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</si>
  <si>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</si>
  <si>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</si>
  <si>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</si>
  <si>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</si>
  <si>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</si>
  <si>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</si>
  <si>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</si>
  <si>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</si>
  <si>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</si>
  <si>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</si>
  <si>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</si>
  <si>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</si>
  <si>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</si>
  <si>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</si>
  <si>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</si>
  <si>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</si>
  <si>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</si>
  <si>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</si>
  <si>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</si>
  <si>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</si>
  <si>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</si>
  <si>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</si>
  <si>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</si>
  <si>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</si>
  <si>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</si>
  <si>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</si>
  <si>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</si>
  <si>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</si>
  <si>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</si>
  <si>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</si>
  <si>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</si>
  <si>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</si>
  <si>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</si>
  <si>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</si>
  <si>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</si>
  <si>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</si>
  <si>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</si>
  <si>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</si>
  <si>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</si>
  <si>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</si>
  <si>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</si>
  <si>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</si>
  <si>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</si>
  <si>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</si>
  <si>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</si>
  <si>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</si>
  <si>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</si>
  <si>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</si>
  <si>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</si>
  <si>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</si>
  <si>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</si>
  <si>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</si>
  <si>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</si>
  <si>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</si>
  <si>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</si>
  <si>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</si>
  <si>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</si>
  <si>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</si>
  <si>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</si>
  <si>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</si>
  <si>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</si>
  <si>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</si>
  <si>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</si>
  <si>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</si>
  <si>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</si>
  <si>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</si>
  <si>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</si>
  <si>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</si>
  <si>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</si>
  <si>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</si>
  <si>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</si>
  <si>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</si>
  <si>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</si>
  <si>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</si>
  <si>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</si>
  <si>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</si>
  <si>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</si>
  <si>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</si>
  <si>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</si>
  <si>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</si>
  <si>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</si>
  <si>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</si>
  <si>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</si>
  <si>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</si>
  <si>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</si>
  <si>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</si>
  <si>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</si>
  <si>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</si>
  <si>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</si>
  <si>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</si>
  <si>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</si>
  <si>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</si>
  <si>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</si>
  <si>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</si>
  <si>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</si>
  <si>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</si>
  <si>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</si>
  <si>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</si>
  <si>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</si>
  <si>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</si>
  <si>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</si>
  <si>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</si>
  <si>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</si>
  <si>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</si>
  <si>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</si>
  <si>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</si>
  <si>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</si>
  <si>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</si>
  <si>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</si>
  <si>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</si>
  <si>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</si>
  <si>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</si>
  <si>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</si>
  <si>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</si>
  <si>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</si>
  <si>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</si>
  <si>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</si>
  <si>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</si>
  <si>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</si>
  <si>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</si>
  <si>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</si>
  <si>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</si>
  <si>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</si>
  <si>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</si>
  <si>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</si>
  <si>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</si>
  <si>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</si>
  <si>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</si>
  <si>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</si>
  <si>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</si>
  <si>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</si>
  <si>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</si>
  <si>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</si>
  <si>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</si>
  <si>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</si>
  <si>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</si>
  <si>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</si>
  <si>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</si>
  <si>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</si>
  <si>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</si>
  <si>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</si>
  <si>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</si>
  <si>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</si>
  <si>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</si>
  <si>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</si>
  <si>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</si>
  <si>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</si>
  <si>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</si>
  <si>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</si>
  <si>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</si>
  <si>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</si>
  <si>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</si>
  <si>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</si>
  <si>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</si>
  <si>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</si>
  <si>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</si>
  <si>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</si>
  <si>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</si>
  <si>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</si>
  <si>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</si>
  <si>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</si>
  <si>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</si>
  <si>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</si>
  <si>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</si>
  <si>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</si>
  <si>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</si>
  <si>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</si>
  <si>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</si>
  <si>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</si>
  <si>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</si>
  <si>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</si>
  <si>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</si>
  <si>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</si>
  <si>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</si>
  <si>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</si>
  <si>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</si>
  <si>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</si>
  <si>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</si>
  <si>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</si>
  <si>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</si>
  <si>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</si>
  <si>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</si>
  <si>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</si>
  <si>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</si>
  <si>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</si>
  <si>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</si>
  <si>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</si>
  <si>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</si>
  <si>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</si>
  <si>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</si>
  <si>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</si>
  <si>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</si>
  <si>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</si>
  <si>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</si>
  <si>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</si>
  <si>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</si>
  <si>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</si>
  <si>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</si>
  <si>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</si>
  <si>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</si>
  <si>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</si>
  <si>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</si>
  <si>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</si>
  <si>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</si>
  <si>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</si>
  <si>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</si>
  <si>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</si>
  <si>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</si>
  <si>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</si>
  <si>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</si>
  <si>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</si>
  <si>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</si>
  <si>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</si>
  <si>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</si>
  <si>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</si>
  <si>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</si>
  <si>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</si>
  <si>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</si>
  <si>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</si>
  <si>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</si>
  <si>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</si>
  <si>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</si>
  <si>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</si>
  <si>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</si>
  <si>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</si>
  <si>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</si>
  <si>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</si>
  <si>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</si>
  <si>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</si>
  <si>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</si>
  <si>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</si>
  <si>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</si>
  <si>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</si>
  <si>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</si>
  <si>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</si>
  <si>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</si>
  <si>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</si>
  <si>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</si>
  <si>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</si>
  <si>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</si>
  <si>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</si>
  <si>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</si>
  <si>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</si>
  <si>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</si>
  <si>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</si>
  <si>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</si>
  <si>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</si>
  <si>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</si>
  <si>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</si>
  <si>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</si>
  <si>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</si>
  <si>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</si>
  <si>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</si>
  <si>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</si>
  <si>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</si>
  <si>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</si>
  <si>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</si>
  <si>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</si>
  <si>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</si>
  <si>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</si>
  <si>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</si>
  <si>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</si>
  <si>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</si>
  <si>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</si>
  <si>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</si>
  <si>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</si>
  <si>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</si>
  <si>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</si>
  <si>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</si>
  <si>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</si>
  <si>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</si>
  <si>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</si>
  <si>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</si>
  <si>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</si>
  <si>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</si>
  <si>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</si>
  <si>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</si>
  <si>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</si>
  <si>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</si>
  <si>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</si>
  <si>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</si>
  <si>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</si>
  <si>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</si>
  <si>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</si>
  <si>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</si>
  <si>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</si>
  <si>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</si>
  <si>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</si>
  <si>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</si>
  <si>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</si>
  <si>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</si>
  <si>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</si>
  <si>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</si>
  <si>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</si>
  <si>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</si>
  <si>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</si>
  <si>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</si>
  <si>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</si>
  <si>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</si>
  <si>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</si>
  <si>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</si>
  <si>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</si>
  <si>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</si>
  <si>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</si>
  <si>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</si>
  <si>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</si>
  <si>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</si>
  <si>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</si>
  <si>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</si>
  <si>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</si>
  <si>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</si>
  <si>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</si>
  <si>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</si>
  <si>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</si>
  <si>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</si>
  <si>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</si>
  <si>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</si>
  <si>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</si>
  <si>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</si>
  <si>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</si>
  <si>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</si>
  <si>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</si>
  <si>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</si>
  <si>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</si>
  <si>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</si>
  <si>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</si>
  <si>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</si>
  <si>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</si>
  <si>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</si>
  <si>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</si>
  <si>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</si>
  <si>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</si>
  <si>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</si>
  <si>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</si>
  <si>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</si>
  <si>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</si>
  <si>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</si>
  <si>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</si>
  <si>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</si>
  <si>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</si>
  <si>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</si>
  <si>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</si>
  <si>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</si>
  <si>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</si>
  <si>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</si>
  <si>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</si>
  <si>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</si>
  <si>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</si>
  <si>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</si>
  <si>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</si>
  <si>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</si>
  <si>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</si>
  <si>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</si>
  <si>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</si>
  <si>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</si>
  <si>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</si>
  <si>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</si>
  <si>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</si>
  <si>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</si>
  <si>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</si>
  <si>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</si>
  <si>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</si>
  <si>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</si>
  <si>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</si>
  <si>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</si>
  <si>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</si>
  <si>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</si>
  <si>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</si>
  <si>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</si>
  <si>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</si>
  <si>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</si>
  <si>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</si>
  <si>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</si>
  <si>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</si>
  <si>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</si>
  <si>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</si>
  <si>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</si>
  <si>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</si>
  <si>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</si>
  <si>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</si>
  <si>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</si>
  <si>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</si>
  <si>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</si>
  <si>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</si>
  <si>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</si>
  <si>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</si>
  <si>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</si>
  <si>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</si>
  <si>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</si>
  <si>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</si>
  <si>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</si>
  <si>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</si>
  <si>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</si>
  <si>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</si>
  <si>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</si>
  <si>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</si>
  <si>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</si>
  <si>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</si>
  <si>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</si>
  <si>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</si>
  <si>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</si>
  <si>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</si>
  <si>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</si>
  <si>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</si>
  <si>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</si>
  <si>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</si>
  <si>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</si>
  <si>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</si>
  <si>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</si>
  <si>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</si>
  <si>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</si>
  <si>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</si>
  <si>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</si>
  <si>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</si>
  <si>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</si>
  <si>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</si>
  <si>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</si>
  <si>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</si>
  <si>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</si>
  <si>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</si>
  <si>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</si>
  <si>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</si>
  <si>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</si>
  <si>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</si>
  <si>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</si>
  <si>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</si>
  <si>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</si>
  <si>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</si>
  <si>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</si>
  <si>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</si>
  <si>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</si>
  <si>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</si>
  <si>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</si>
  <si>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</si>
  <si>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</si>
  <si>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</si>
  <si>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</si>
  <si>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</si>
  <si>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</si>
  <si>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</si>
  <si>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</si>
  <si>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</si>
  <si>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</si>
  <si>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</si>
  <si>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</si>
  <si>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</si>
  <si>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</si>
  <si>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</si>
  <si>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</si>
  <si>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</si>
  <si>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</si>
  <si>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</si>
  <si>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</si>
  <si>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</si>
  <si>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</si>
  <si>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</si>
  <si>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</si>
  <si>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</si>
  <si>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</si>
  <si>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</si>
  <si>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</si>
  <si>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</si>
  <si>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</si>
  <si>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</si>
  <si>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</si>
  <si>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</si>
  <si>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</si>
  <si>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</si>
  <si>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</si>
  <si>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</si>
  <si>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</si>
  <si>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</si>
  <si>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</si>
  <si>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</si>
  <si>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</si>
  <si>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</si>
  <si>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</si>
  <si>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</si>
  <si>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</si>
  <si>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</si>
  <si>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</si>
  <si>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</si>
  <si>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</si>
  <si>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</si>
  <si>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</si>
  <si>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</si>
  <si>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</si>
  <si>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</si>
  <si>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</si>
  <si>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</si>
  <si>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</si>
  <si>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</si>
  <si>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</si>
  <si>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</si>
  <si>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</si>
  <si>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</si>
  <si>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</si>
  <si>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</si>
  <si>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</si>
  <si>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</si>
  <si>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</si>
  <si>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</si>
  <si>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</si>
  <si>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</si>
  <si>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</si>
  <si>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</si>
  <si>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</si>
  <si>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</si>
  <si>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</si>
  <si>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</si>
  <si>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</si>
  <si>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</si>
  <si>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</si>
  <si>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</si>
  <si>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</si>
  <si>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</si>
  <si>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</si>
  <si>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</si>
  <si>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</si>
  <si>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</si>
  <si>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</si>
  <si>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</si>
  <si>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</si>
  <si>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</si>
  <si>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</si>
  <si>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</si>
  <si>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</si>
  <si>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</si>
  <si>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</si>
  <si>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</si>
  <si>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</si>
  <si>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</si>
  <si>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</si>
  <si>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</si>
  <si>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</si>
  <si>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</si>
  <si>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</si>
  <si>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</si>
  <si>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</si>
  <si>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</si>
  <si>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</si>
  <si>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</si>
  <si>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</si>
  <si>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</si>
  <si>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</si>
  <si>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</si>
  <si>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</si>
  <si>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</si>
  <si>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</si>
  <si>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</si>
  <si>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</si>
  <si>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</si>
  <si>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</si>
  <si>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</si>
  <si>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</si>
  <si>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</si>
  <si>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</si>
  <si>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</si>
  <si>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</si>
  <si>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</si>
  <si>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</si>
  <si>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</si>
  <si>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</si>
  <si>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</si>
  <si>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</si>
  <si>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</si>
  <si>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</si>
  <si>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</si>
  <si>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</si>
  <si>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</si>
  <si>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</si>
  <si>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</si>
  <si>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</si>
  <si>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</si>
  <si>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</si>
  <si>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</si>
  <si>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</si>
  <si>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</si>
  <si>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</si>
  <si>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</si>
  <si>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</si>
  <si>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</si>
  <si>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</si>
  <si>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</si>
  <si>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</si>
  <si>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</si>
  <si>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</si>
  <si>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</si>
  <si>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</si>
  <si>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</si>
  <si>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</si>
  <si>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</si>
  <si>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</si>
  <si>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</si>
  <si>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</si>
  <si>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</si>
  <si>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</si>
  <si>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</si>
  <si>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</si>
  <si>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</si>
  <si>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</si>
  <si>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</si>
  <si>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</si>
  <si>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</si>
  <si>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</si>
  <si>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</si>
  <si>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</si>
  <si>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</si>
  <si>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</si>
  <si>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</si>
  <si>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</si>
  <si>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</si>
  <si>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</si>
  <si>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</si>
  <si>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</si>
  <si>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</si>
  <si>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</si>
  <si>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</si>
  <si>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</si>
  <si>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</si>
  <si>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</si>
  <si>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</si>
  <si>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</si>
  <si>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</si>
  <si>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</si>
  <si>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</si>
  <si>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</si>
  <si>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</si>
  <si>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</si>
  <si>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</si>
  <si>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</si>
  <si>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</si>
  <si>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</si>
  <si>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</si>
  <si>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</si>
  <si>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</si>
  <si>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</si>
  <si>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</si>
  <si>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</si>
  <si>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</si>
  <si>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</si>
  <si>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</si>
  <si>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</si>
  <si>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</si>
  <si>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</si>
  <si>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</si>
  <si>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</si>
  <si>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</si>
  <si>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</si>
  <si>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</si>
  <si>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</si>
  <si>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</si>
  <si>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</si>
  <si>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</si>
  <si>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</si>
  <si>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</si>
  <si>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</si>
  <si>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</si>
  <si>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</si>
  <si>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</si>
  <si>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</si>
  <si>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</si>
  <si>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</si>
  <si>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</si>
  <si>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</si>
  <si>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</si>
  <si>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</si>
  <si>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</si>
  <si>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</si>
  <si>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</si>
  <si>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</si>
  <si>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</si>
  <si>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</si>
  <si>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</si>
  <si>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</si>
  <si>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</si>
  <si>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</si>
  <si>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</si>
  <si>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</si>
  <si>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</si>
  <si>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</si>
  <si>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</si>
  <si>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</si>
  <si>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</si>
  <si>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</si>
  <si>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</si>
  <si>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</si>
  <si>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</si>
  <si>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</si>
  <si>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</si>
  <si>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</si>
  <si>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</si>
  <si>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</si>
  <si>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</si>
  <si>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</si>
  <si>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</si>
  <si>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</si>
  <si>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</si>
  <si>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</si>
  <si>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</si>
  <si>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</si>
  <si>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</si>
  <si>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</si>
  <si>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</si>
  <si>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</si>
  <si>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</si>
  <si>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</si>
  <si>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</si>
  <si>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</si>
  <si>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</si>
  <si>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</si>
  <si>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</si>
  <si>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</si>
  <si>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</si>
  <si>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</si>
  <si>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</si>
  <si>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</si>
  <si>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</si>
  <si>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</si>
  <si>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</si>
  <si>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</si>
  <si>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</si>
  <si>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</si>
  <si>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</si>
  <si>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</si>
  <si>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</si>
  <si>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</si>
  <si>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</si>
  <si>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</si>
  <si>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</si>
  <si>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</si>
  <si>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</si>
  <si>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</si>
  <si>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</si>
  <si>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</si>
  <si>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</si>
  <si>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</si>
  <si>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</si>
  <si>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</si>
  <si>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</si>
  <si>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</si>
  <si>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</si>
  <si>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</si>
  <si>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</si>
  <si>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</si>
  <si>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</si>
  <si>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</si>
  <si>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</si>
  <si>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</si>
  <si>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</si>
  <si>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</si>
  <si>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</si>
  <si>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</si>
  <si>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</si>
  <si>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</si>
  <si>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</si>
  <si>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</si>
  <si>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</si>
  <si>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</si>
  <si>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</si>
  <si>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</si>
  <si>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</si>
  <si>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</si>
  <si>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</si>
  <si>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</si>
  <si>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</si>
  <si>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</si>
  <si>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</si>
  <si>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</si>
  <si>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</si>
  <si>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</si>
  <si>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</si>
  <si>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</si>
  <si>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</si>
  <si>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</si>
  <si>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</si>
  <si>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</si>
  <si>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</si>
  <si>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</si>
  <si>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</si>
  <si>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</si>
  <si>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</si>
  <si>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</si>
  <si>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</si>
  <si>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</si>
  <si>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</si>
  <si>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</si>
  <si>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</si>
  <si>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</si>
  <si>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</si>
  <si>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</si>
  <si>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</si>
  <si>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</si>
  <si>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</si>
  <si>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</si>
  <si>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</si>
  <si>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</si>
  <si>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</si>
  <si>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</si>
  <si>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</si>
  <si>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</si>
  <si>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</si>
  <si>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</si>
  <si>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</si>
  <si>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</si>
  <si>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</si>
  <si>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</si>
  <si>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</si>
  <si>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</si>
  <si>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</si>
  <si>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</si>
  <si>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</si>
  <si>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</si>
  <si>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</si>
  <si>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</si>
  <si>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</si>
  <si>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</si>
  <si>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</si>
  <si>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</si>
  <si>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</si>
  <si>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</si>
  <si>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</si>
  <si>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</si>
  <si>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</si>
  <si>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</si>
  <si>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</si>
  <si>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</si>
  <si>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</si>
  <si>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</si>
  <si>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</si>
  <si>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</si>
  <si>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</si>
  <si>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</si>
  <si>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</si>
  <si>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</si>
  <si>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</si>
  <si>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</si>
  <si>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</si>
  <si>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</si>
  <si>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</si>
  <si>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</si>
  <si>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</si>
  <si>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</si>
  <si>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</si>
  <si>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</si>
  <si>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</si>
  <si>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</si>
  <si>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</si>
  <si>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</si>
  <si>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</si>
  <si>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</si>
  <si>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</si>
  <si>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</si>
  <si>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</si>
  <si>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</si>
  <si>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</si>
  <si>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</si>
  <si>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</si>
  <si>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</si>
  <si>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</si>
  <si>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</si>
  <si>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</si>
  <si>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</si>
  <si>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</si>
  <si>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</si>
  <si>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</si>
  <si>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</si>
  <si>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</si>
  <si>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</si>
  <si>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</si>
  <si>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</si>
  <si>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</si>
  <si>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</si>
  <si>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</si>
  <si>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</si>
  <si>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</si>
  <si>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</si>
  <si>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</si>
  <si>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</si>
  <si>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</si>
  <si>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</si>
  <si>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</si>
  <si>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</si>
  <si>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</si>
  <si>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</si>
  <si>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</si>
  <si>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</si>
  <si>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</si>
  <si>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</si>
  <si>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</si>
  <si>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</si>
  <si>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</si>
  <si>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</si>
  <si>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</si>
  <si>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</si>
  <si>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</si>
  <si>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</si>
  <si>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</si>
  <si>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</si>
  <si>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</si>
  <si>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</si>
  <si>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</si>
  <si>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</si>
  <si>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</si>
  <si>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</si>
  <si>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</si>
  <si>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</si>
  <si>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</si>
  <si>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</si>
  <si>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</si>
  <si>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</si>
  <si>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</si>
  <si>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</si>
  <si>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</si>
  <si>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</si>
  <si>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</si>
  <si>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</si>
  <si>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</si>
  <si>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</si>
  <si>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</si>
  <si>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</si>
  <si>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</si>
  <si>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</si>
  <si>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</si>
  <si>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</si>
  <si>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</si>
  <si>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</si>
  <si>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</si>
  <si>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</si>
  <si>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</si>
  <si>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</si>
  <si>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</si>
  <si>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</si>
  <si>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</si>
  <si>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</si>
  <si>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</si>
  <si>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</si>
  <si>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</si>
  <si>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</si>
  <si>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</si>
  <si>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</si>
  <si>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</si>
  <si>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</si>
  <si>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</si>
  <si>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</si>
  <si>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</si>
  <si>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</si>
  <si>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</si>
  <si>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</si>
  <si>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</si>
  <si>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</si>
  <si>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</si>
  <si>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</si>
  <si>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</si>
  <si>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</si>
  <si>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</si>
  <si>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</si>
  <si>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</si>
  <si>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</si>
  <si>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</si>
  <si>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</si>
  <si>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</si>
  <si>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</si>
  <si>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</si>
  <si>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</si>
  <si>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</si>
  <si>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</si>
  <si>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</si>
  <si>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</si>
  <si>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</si>
  <si>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</si>
  <si>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</si>
  <si>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</si>
  <si>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</si>
  <si>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</si>
  <si>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</si>
  <si>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</si>
  <si>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</si>
  <si>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</si>
  <si>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</si>
  <si>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</si>
  <si>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</si>
  <si>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</si>
  <si>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</si>
  <si>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</si>
  <si>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</si>
  <si>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</si>
  <si>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</si>
  <si>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</si>
  <si>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</si>
  <si>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</si>
  <si>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</si>
  <si>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</si>
  <si>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</si>
  <si>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</si>
  <si>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</si>
  <si>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</si>
  <si>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</si>
  <si>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</si>
  <si>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</si>
  <si>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</si>
  <si>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</si>
  <si>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</si>
  <si>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</si>
  <si>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</si>
  <si>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</si>
  <si>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</si>
  <si>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</si>
  <si>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</si>
  <si>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</si>
  <si>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</si>
  <si>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</si>
  <si>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</si>
  <si>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</si>
  <si>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</si>
  <si>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</si>
  <si>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</si>
  <si>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</si>
  <si>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</si>
  <si>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</si>
  <si>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</si>
  <si>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</si>
  <si>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</si>
  <si>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</si>
  <si>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</si>
  <si>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</si>
  <si>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</si>
  <si>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</si>
  <si>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</si>
  <si>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</si>
  <si>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</si>
  <si>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</si>
  <si>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</si>
  <si>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</si>
  <si>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</si>
  <si>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</si>
  <si>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</si>
  <si>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</si>
  <si>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</si>
  <si>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</si>
  <si>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</si>
  <si>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</si>
  <si>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</si>
  <si>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</si>
  <si>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</si>
  <si>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</si>
  <si>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</si>
  <si>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</si>
  <si>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</si>
  <si>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</si>
  <si>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</si>
  <si>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</si>
  <si>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</si>
  <si>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</si>
  <si>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</si>
  <si>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</si>
  <si>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</si>
  <si>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</si>
  <si>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</si>
  <si>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</si>
  <si>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</si>
  <si>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</si>
  <si>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</si>
  <si>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</si>
  <si>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</si>
  <si>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</si>
  <si>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</si>
  <si>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</si>
  <si>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</si>
  <si>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</si>
  <si>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</si>
  <si>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</si>
  <si>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</si>
  <si>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</si>
  <si>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</si>
  <si>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</si>
  <si>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</si>
  <si>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</si>
  <si>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</si>
  <si>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</si>
  <si>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</si>
  <si>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</si>
  <si>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</si>
  <si>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</si>
  <si>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</si>
  <si>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</si>
  <si>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</si>
  <si>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</si>
  <si>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</si>
  <si>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</si>
  <si>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</si>
  <si>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</si>
  <si>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</si>
  <si>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</si>
  <si>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</si>
  <si>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</si>
  <si>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</si>
  <si>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</si>
  <si>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</si>
  <si>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</si>
  <si>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</si>
  <si>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</si>
  <si>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</si>
  <si>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</si>
  <si>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</si>
  <si>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</si>
  <si>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</si>
  <si>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</si>
  <si>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</si>
  <si>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</si>
  <si>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</si>
  <si>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</si>
  <si>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</si>
  <si>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</si>
  <si>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</si>
  <si>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</si>
  <si>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</si>
  <si>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</si>
  <si>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</si>
  <si>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</si>
  <si>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</si>
  <si>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</si>
  <si>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</si>
  <si>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</si>
  <si>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</si>
  <si>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</si>
  <si>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</si>
  <si>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</si>
  <si>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</si>
  <si>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</si>
  <si>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</si>
  <si>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</si>
  <si>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</si>
  <si>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</si>
  <si>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</si>
  <si>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</si>
  <si>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</si>
  <si>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</si>
  <si>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</si>
  <si>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</si>
  <si>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</si>
  <si>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</si>
  <si>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</si>
  <si>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</si>
  <si>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</si>
  <si>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</si>
  <si>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</si>
  <si>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</si>
  <si>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</si>
  <si>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</si>
  <si>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</si>
  <si>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</si>
  <si>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</si>
  <si>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</si>
  <si>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</si>
  <si>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</si>
  <si>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</si>
  <si>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</si>
  <si>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</si>
  <si>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</si>
  <si>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</si>
  <si>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</si>
  <si>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</si>
  <si>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</si>
  <si>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</si>
  <si>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</si>
  <si>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</si>
  <si>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</si>
  <si>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</si>
  <si>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</si>
  <si>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</si>
  <si>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</si>
  <si>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</si>
  <si>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</si>
  <si>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</si>
  <si>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</si>
  <si>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</si>
  <si>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</si>
  <si>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</si>
  <si>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</si>
  <si>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</si>
  <si>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</si>
  <si>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</si>
  <si>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</si>
  <si>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</si>
  <si>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</si>
  <si>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</si>
  <si>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</si>
  <si>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</si>
  <si>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</si>
  <si>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</si>
  <si>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</si>
  <si>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</si>
  <si>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</si>
  <si>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</si>
  <si>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</si>
  <si>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</si>
  <si>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</si>
  <si>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</si>
  <si>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</si>
  <si>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</si>
  <si>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</si>
  <si>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</si>
  <si>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</si>
  <si>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</si>
  <si>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</si>
  <si>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</si>
  <si>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</si>
  <si>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</si>
  <si>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</si>
  <si>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</si>
  <si>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</si>
  <si>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</si>
  <si>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</si>
  <si>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</si>
  <si>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</si>
  <si>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</si>
  <si>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</si>
  <si>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</si>
  <si>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</si>
  <si>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</si>
  <si>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</si>
  <si>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</si>
  <si>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</si>
  <si>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</si>
  <si>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</si>
  <si>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</si>
  <si>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</si>
  <si>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</si>
  <si>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</si>
  <si>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</si>
  <si>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</si>
  <si>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</si>
  <si>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</si>
  <si>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</si>
  <si>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</si>
  <si>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</si>
  <si>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</si>
  <si>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</si>
  <si>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</si>
  <si>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</si>
  <si>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</si>
  <si>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</si>
  <si>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</si>
  <si>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</si>
  <si>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</si>
  <si>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</si>
  <si>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</si>
  <si>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</si>
  <si>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</si>
  <si>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</si>
  <si>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</si>
  <si>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</si>
  <si>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</si>
  <si>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</si>
  <si>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</si>
  <si>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</si>
  <si>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</si>
  <si>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</si>
  <si>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</si>
  <si>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</si>
  <si>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</si>
  <si>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</si>
  <si>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</si>
  <si>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</si>
  <si>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</si>
  <si>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</si>
  <si>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</si>
  <si>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</si>
  <si>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</si>
  <si>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</si>
  <si>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</si>
  <si>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</si>
  <si>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</si>
  <si>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</si>
  <si>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</si>
  <si>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</si>
  <si>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</si>
  <si>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</si>
  <si>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</si>
  <si>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</si>
  <si>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</si>
  <si>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</si>
  <si>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</si>
  <si>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</si>
  <si>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</si>
  <si>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</si>
  <si>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</si>
  <si>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</si>
  <si>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</si>
  <si>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</si>
  <si>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</si>
  <si>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</si>
  <si>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</si>
  <si>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</si>
  <si>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</si>
  <si>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</si>
  <si>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</si>
  <si>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</si>
  <si>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</si>
  <si>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</si>
  <si>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</si>
  <si>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</si>
  <si>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</si>
  <si>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</si>
  <si>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</si>
  <si>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</si>
  <si>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</si>
  <si>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</si>
  <si>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</si>
  <si>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</si>
  <si>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</si>
  <si>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</si>
  <si>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</si>
  <si>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</si>
  <si>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</si>
  <si>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</si>
  <si>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</si>
  <si>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</si>
  <si>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</si>
  <si>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</si>
  <si>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</si>
  <si>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</si>
  <si>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</si>
  <si>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</si>
  <si>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</si>
  <si>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</si>
  <si>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</si>
  <si>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</si>
  <si>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</si>
  <si>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</si>
  <si>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</si>
  <si>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</si>
  <si>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</si>
  <si>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</si>
  <si>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</si>
  <si>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</si>
  <si>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</si>
  <si>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</si>
  <si>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</si>
  <si>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</si>
  <si>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</si>
  <si>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</si>
  <si>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</si>
  <si>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</si>
  <si>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</si>
  <si>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</si>
  <si>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</si>
  <si>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</si>
  <si>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</si>
  <si>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</si>
  <si>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</si>
  <si>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</si>
  <si>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</si>
  <si>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</si>
  <si>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</si>
  <si>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</si>
  <si>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</si>
  <si>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</si>
  <si>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</si>
  <si>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</si>
  <si>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</si>
  <si>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</si>
  <si>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</si>
  <si>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</si>
  <si>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</si>
  <si>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</si>
  <si>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</si>
  <si>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</si>
  <si>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</si>
  <si>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</si>
  <si>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</si>
  <si>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</si>
  <si>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</si>
  <si>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</si>
  <si>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</si>
  <si>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</si>
  <si>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</si>
  <si>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</si>
  <si>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</si>
  <si>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</si>
  <si>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</si>
  <si>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</si>
  <si>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</si>
  <si>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</si>
  <si>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</si>
  <si>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</si>
  <si>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</si>
  <si>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</si>
  <si>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</si>
  <si>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</si>
  <si>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</si>
  <si>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</si>
  <si>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</si>
  <si>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</si>
  <si>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</si>
  <si>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</si>
  <si>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</si>
  <si>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</si>
  <si>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</si>
  <si>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</si>
  <si>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</si>
  <si>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</si>
  <si>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</si>
  <si>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</si>
  <si>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</si>
  <si>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</si>
  <si>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</si>
  <si>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</si>
  <si>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</si>
  <si>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</si>
  <si>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</si>
  <si>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</si>
  <si>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</si>
  <si>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</si>
  <si>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</si>
  <si>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</si>
  <si>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</si>
  <si>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</si>
  <si>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</si>
  <si>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</si>
  <si>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</si>
  <si>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</si>
  <si>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</si>
  <si>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</si>
  <si>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</si>
  <si>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</si>
  <si>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</si>
  <si>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</si>
  <si>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</si>
  <si>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</si>
  <si>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</si>
  <si>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</si>
  <si>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</si>
  <si>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</si>
  <si>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</si>
  <si>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</si>
  <si>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</si>
  <si>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</si>
  <si>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</si>
  <si>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</si>
  <si>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</si>
  <si>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</si>
  <si>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</si>
  <si>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</si>
  <si>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</si>
  <si>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</si>
  <si>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</si>
  <si>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</si>
  <si>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</si>
  <si>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</si>
  <si>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</si>
  <si>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</si>
  <si>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</si>
  <si>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</si>
  <si>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</si>
  <si>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</si>
  <si>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</si>
  <si>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</si>
  <si>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</si>
  <si>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</si>
  <si>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</si>
  <si>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</si>
  <si>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</si>
  <si>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</si>
  <si>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</si>
  <si>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</si>
  <si>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</si>
  <si>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</si>
  <si>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</si>
  <si>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</si>
  <si>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</si>
  <si>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</si>
  <si>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</si>
  <si>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</si>
  <si>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</si>
  <si>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</si>
  <si>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</si>
  <si>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</si>
  <si>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</si>
  <si>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</si>
  <si>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</si>
  <si>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</si>
  <si>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</si>
  <si>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</si>
  <si>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</si>
  <si>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</si>
  <si>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</si>
  <si>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</si>
  <si>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</si>
  <si>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</si>
  <si>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</si>
  <si>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</si>
  <si>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</si>
  <si>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</si>
  <si>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</si>
  <si>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</si>
  <si>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</si>
  <si>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</si>
  <si>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</si>
  <si>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</si>
  <si>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</si>
  <si>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</si>
  <si>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</si>
  <si>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</si>
  <si>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</si>
  <si>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</si>
  <si>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</si>
  <si>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</si>
  <si>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</si>
  <si>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</si>
  <si>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</si>
  <si>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</si>
  <si>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</si>
  <si>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</si>
  <si>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</si>
  <si>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</si>
  <si>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</si>
  <si>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</si>
  <si>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</si>
  <si>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</si>
  <si>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</si>
  <si>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</si>
  <si>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</si>
  <si>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</si>
  <si>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</si>
  <si>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</si>
  <si>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</si>
  <si>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</si>
  <si>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</si>
  <si>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</si>
  <si>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</si>
  <si>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</si>
  <si>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</si>
  <si>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</si>
  <si>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</si>
  <si>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</si>
  <si>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</si>
  <si>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</si>
  <si>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</si>
  <si>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</si>
  <si>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</si>
  <si>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</si>
  <si>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</si>
  <si>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</si>
  <si>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</si>
  <si>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</si>
  <si>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</si>
  <si>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</si>
  <si>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</si>
  <si>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</si>
  <si>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</si>
  <si>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</si>
  <si>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</si>
  <si>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</si>
  <si>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</si>
  <si>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</si>
  <si>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</si>
  <si>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</si>
  <si>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</si>
  <si>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</si>
  <si>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</si>
  <si>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</si>
  <si>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</si>
  <si>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</si>
  <si>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</si>
  <si>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</si>
  <si>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</si>
  <si>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</si>
  <si>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</si>
  <si>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</si>
  <si>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</si>
  <si>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</si>
  <si>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</si>
  <si>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</si>
  <si>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</si>
  <si>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</si>
  <si>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</si>
  <si>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</si>
  <si>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</si>
  <si>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</si>
  <si>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</si>
  <si>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</si>
  <si>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</si>
  <si>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</si>
  <si>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</si>
  <si>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</si>
  <si>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</si>
  <si>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</si>
  <si>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</si>
  <si>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</si>
  <si>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</si>
  <si>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</si>
  <si>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</si>
  <si>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</si>
  <si>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</si>
  <si>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</si>
  <si>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</si>
  <si>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</si>
  <si>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</si>
  <si>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</si>
  <si>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</si>
  <si>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</si>
  <si>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</si>
  <si>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</si>
  <si>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</si>
  <si>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</si>
  <si>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</si>
  <si>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</si>
  <si>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</si>
  <si>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</si>
  <si>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</si>
  <si>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</si>
  <si>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</si>
  <si>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</si>
  <si>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</si>
  <si>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</si>
  <si>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</si>
  <si>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</si>
  <si>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</si>
  <si>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</si>
  <si>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</si>
  <si>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</si>
  <si>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</si>
  <si>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</si>
  <si>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</si>
  <si>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</si>
  <si>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</si>
  <si>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</si>
  <si>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</si>
  <si>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</si>
  <si>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</si>
  <si>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</si>
  <si>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</si>
  <si>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</si>
  <si>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</si>
  <si>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</si>
  <si>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</si>
  <si>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</si>
  <si>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</si>
  <si>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</si>
  <si>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</si>
  <si>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</si>
  <si>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</si>
  <si>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</si>
  <si>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</si>
  <si>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</si>
  <si>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</si>
  <si>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</si>
  <si>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</si>
  <si>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</si>
  <si>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</si>
  <si>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</si>
  <si>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</si>
  <si>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</si>
  <si>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</si>
  <si>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</si>
  <si>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</si>
  <si>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</si>
  <si>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</si>
  <si>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</si>
  <si>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</si>
  <si>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</si>
  <si>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</si>
  <si>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</si>
  <si>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</si>
  <si>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</si>
  <si>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</si>
  <si>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</si>
  <si>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</si>
  <si>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</si>
  <si>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</si>
  <si>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</si>
  <si>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</si>
  <si>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</si>
  <si>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</si>
  <si>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</si>
  <si>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</si>
  <si>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</si>
  <si>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</si>
  <si>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</si>
  <si>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</si>
  <si>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</si>
  <si>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</si>
  <si>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</si>
  <si>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</si>
  <si>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</si>
  <si>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</si>
  <si>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</si>
  <si>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</si>
  <si>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</si>
  <si>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</si>
  <si>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</si>
  <si>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</si>
  <si>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</si>
  <si>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</si>
  <si>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</si>
  <si>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</si>
  <si>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</si>
  <si>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</si>
  <si>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</si>
  <si>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</si>
  <si>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</si>
  <si>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</si>
  <si>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</si>
  <si>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</si>
  <si>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</si>
  <si>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</si>
  <si>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</si>
  <si>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</si>
  <si>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</si>
  <si>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</si>
  <si>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</si>
  <si>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</si>
  <si>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</si>
  <si>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</si>
  <si>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</si>
  <si>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</si>
  <si>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</si>
  <si>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</si>
  <si>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</si>
  <si>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</si>
  <si>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</si>
  <si>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</si>
  <si>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</si>
  <si>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</si>
  <si>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</si>
  <si>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</si>
  <si>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</si>
  <si>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</si>
  <si>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</si>
  <si>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</si>
  <si>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</si>
  <si>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</si>
  <si>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</si>
  <si>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</si>
  <si>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</si>
  <si>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</si>
  <si>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</si>
  <si>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</si>
  <si>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</si>
  <si>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</si>
  <si>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</si>
  <si>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</si>
  <si>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</si>
  <si>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</si>
  <si>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</si>
  <si>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</si>
  <si>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</si>
  <si>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</si>
  <si>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</si>
  <si>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</si>
  <si>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</si>
  <si>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</si>
  <si>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</si>
  <si>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</si>
  <si>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</si>
  <si>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</si>
  <si>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</si>
  <si>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</si>
  <si>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</si>
  <si>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</si>
  <si>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</si>
  <si>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</si>
  <si>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</si>
  <si>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</si>
  <si>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</si>
  <si>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</si>
  <si>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</si>
  <si>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</si>
  <si>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</si>
  <si>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</si>
  <si>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</si>
  <si>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</si>
  <si>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</si>
  <si>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</si>
  <si>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</si>
  <si>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</si>
  <si>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</si>
  <si>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</si>
  <si>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</si>
  <si>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</si>
  <si>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</si>
  <si>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</si>
  <si>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</si>
  <si>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</si>
  <si>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</si>
  <si>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</si>
  <si>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</si>
  <si>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</si>
  <si>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</si>
  <si>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</si>
  <si>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</si>
  <si>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</si>
  <si>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</si>
  <si>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</si>
  <si>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</si>
  <si>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</si>
  <si>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</si>
  <si>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</si>
  <si>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</si>
  <si>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</si>
  <si>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</si>
  <si>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</si>
  <si>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</si>
  <si>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</si>
  <si>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</si>
  <si>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</si>
  <si>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</si>
  <si>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</si>
  <si>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</si>
  <si>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</si>
  <si>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</si>
  <si>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</si>
  <si>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</si>
  <si>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</si>
  <si>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</si>
  <si>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</si>
  <si>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</si>
  <si>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</si>
  <si>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</si>
  <si>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</si>
  <si>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</si>
  <si>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</si>
  <si>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</si>
  <si>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</si>
  <si>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</si>
  <si>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</si>
  <si>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</si>
  <si>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</si>
  <si>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</si>
  <si>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</si>
  <si>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</si>
  <si>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</si>
  <si>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</si>
  <si>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</si>
  <si>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</si>
  <si>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</si>
  <si>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</si>
  <si>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</si>
  <si>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</si>
  <si>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</si>
  <si>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</si>
  <si>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</si>
  <si>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</si>
  <si>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</si>
  <si>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</si>
  <si>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</si>
  <si>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</si>
  <si>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</si>
  <si>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</si>
  <si>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</si>
  <si>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</si>
  <si>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</si>
  <si>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</si>
  <si>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</si>
  <si>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</si>
  <si>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</si>
  <si>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</si>
  <si>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</si>
  <si>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</si>
  <si>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</si>
  <si>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</si>
  <si>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</si>
  <si>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</si>
  <si>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</si>
  <si>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</si>
  <si>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</si>
  <si>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</si>
  <si>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</si>
  <si>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</si>
  <si>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</si>
  <si>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</si>
  <si>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</si>
  <si>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</si>
  <si>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</si>
  <si>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</si>
  <si>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</si>
  <si>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</si>
  <si>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</si>
  <si>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</si>
  <si>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</si>
  <si>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</si>
  <si>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</si>
  <si>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</si>
  <si>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</si>
  <si>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</si>
  <si>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</si>
  <si>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</si>
  <si>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</si>
  <si>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</si>
  <si>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</si>
  <si>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</si>
  <si>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</si>
  <si>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</si>
  <si>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</si>
  <si>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</si>
  <si>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</si>
  <si>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</si>
  <si>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</si>
  <si>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</si>
  <si>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</si>
  <si>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</si>
  <si>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</si>
  <si>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</si>
  <si>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</si>
  <si>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</si>
  <si>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</si>
  <si>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</si>
  <si>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</si>
  <si>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</si>
  <si>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</si>
  <si>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</si>
  <si>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</si>
  <si>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</si>
  <si>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</si>
  <si>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</si>
  <si>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</si>
  <si>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</si>
  <si>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</si>
  <si>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</si>
  <si>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</si>
  <si>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</si>
  <si>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</si>
  <si>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</si>
  <si>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</si>
  <si>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</si>
  <si>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</si>
  <si>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</si>
  <si>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</si>
  <si>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</si>
  <si>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</si>
  <si>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</si>
  <si>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</si>
  <si>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</si>
  <si>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</si>
  <si>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</si>
  <si>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</si>
  <si>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</si>
  <si>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</si>
  <si>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</si>
  <si>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</si>
  <si>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</si>
  <si>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</si>
  <si>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</si>
  <si>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</si>
  <si>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</si>
  <si>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</si>
  <si>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</si>
  <si>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</si>
  <si>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</si>
  <si>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</si>
  <si>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</si>
  <si>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</si>
  <si>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</si>
  <si>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</si>
  <si>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</si>
  <si>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</si>
  <si>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</si>
  <si>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</si>
  <si>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</si>
  <si>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</si>
  <si>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</si>
  <si>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</si>
  <si>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</si>
  <si>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</si>
  <si>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</si>
  <si>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</si>
  <si>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</si>
  <si>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</si>
  <si>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</si>
  <si>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</si>
  <si>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</si>
  <si>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</si>
  <si>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</si>
  <si>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</si>
  <si>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</si>
  <si>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</si>
  <si>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</si>
  <si>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</si>
  <si>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</si>
  <si>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</si>
  <si>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</si>
  <si>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</si>
  <si>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</si>
  <si>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</si>
  <si>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</si>
  <si>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</si>
  <si>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</si>
  <si>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</si>
  <si>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</si>
  <si>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</si>
  <si>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</si>
  <si>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</si>
  <si>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</si>
  <si>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</si>
  <si>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</si>
  <si>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</si>
  <si>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</si>
  <si>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</si>
  <si>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</si>
  <si>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</si>
  <si>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</si>
  <si>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</si>
  <si>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</si>
  <si>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</si>
  <si>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</si>
  <si>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</si>
  <si>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</si>
  <si>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</si>
  <si>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</si>
  <si>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</si>
  <si>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</si>
  <si>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</si>
  <si>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</si>
  <si>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</si>
  <si>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</si>
  <si>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</si>
  <si>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</si>
  <si>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</si>
  <si>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</si>
  <si>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</si>
  <si>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</si>
  <si>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</si>
  <si>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</si>
  <si>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</si>
  <si>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</si>
  <si>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</si>
  <si>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</si>
  <si>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</si>
  <si>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</si>
  <si>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</si>
  <si>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</si>
  <si>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</si>
  <si>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</si>
  <si>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</si>
  <si>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</si>
  <si>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</si>
  <si>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</si>
  <si>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</si>
  <si>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</si>
  <si>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</si>
  <si>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</si>
  <si>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</si>
  <si>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</si>
  <si>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</si>
  <si>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</si>
  <si>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</si>
  <si>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</si>
  <si>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</si>
  <si>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</si>
  <si>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</si>
  <si>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</si>
  <si>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</si>
  <si>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</si>
  <si>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</si>
  <si>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</si>
  <si>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</si>
  <si>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</si>
  <si>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</si>
  <si>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</si>
  <si>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</si>
  <si>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</si>
  <si>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</si>
  <si>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</si>
  <si>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</si>
  <si>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</si>
  <si>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</si>
  <si>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</si>
  <si>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</si>
  <si>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</si>
  <si>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</si>
  <si>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</si>
  <si>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</si>
  <si>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</si>
  <si>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</si>
  <si>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</si>
  <si>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</si>
  <si>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</si>
  <si>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</si>
  <si>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</si>
  <si>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</si>
  <si>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</si>
  <si>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</si>
  <si>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</si>
  <si>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</si>
  <si>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</si>
  <si>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</si>
  <si>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</si>
  <si>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</si>
  <si>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</si>
  <si>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</si>
  <si>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</si>
  <si>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</si>
  <si>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</si>
  <si>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</si>
  <si>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</si>
  <si>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</si>
  <si>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</si>
  <si>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</si>
  <si>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</si>
  <si>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</si>
  <si>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</si>
  <si>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</si>
  <si>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</si>
  <si>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</si>
  <si>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</si>
  <si>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</si>
  <si>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</si>
  <si>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</si>
  <si>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</si>
  <si>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</si>
  <si>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</si>
  <si>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</si>
  <si>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</si>
  <si>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</si>
  <si>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</si>
  <si>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</si>
  <si>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</si>
  <si>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</si>
  <si>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</si>
  <si>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</si>
  <si>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</si>
  <si>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</si>
  <si>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</si>
  <si>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</si>
  <si>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</si>
  <si>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</si>
  <si>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</si>
  <si>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</si>
  <si>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</si>
  <si>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</si>
  <si>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</si>
  <si>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</si>
  <si>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</si>
  <si>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</si>
  <si>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</si>
  <si>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</si>
  <si>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</si>
  <si>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</si>
  <si>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</si>
  <si>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</si>
  <si>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</si>
  <si>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</si>
  <si>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</si>
  <si>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</si>
  <si>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</si>
  <si>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</si>
  <si>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</si>
  <si>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</si>
  <si>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</si>
  <si>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</si>
  <si>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</si>
  <si>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</si>
  <si>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</si>
  <si>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</si>
  <si>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</si>
  <si>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</si>
  <si>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</si>
  <si>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</si>
  <si>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</si>
  <si>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</si>
  <si>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</si>
  <si>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</si>
  <si>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</si>
  <si>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</si>
  <si>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</si>
  <si>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</si>
  <si>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</si>
  <si>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</si>
  <si>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</si>
  <si>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</si>
  <si>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</si>
  <si>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</si>
  <si>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</si>
  <si>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</si>
  <si>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</si>
  <si>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</si>
  <si>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</si>
  <si>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</si>
  <si>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</si>
  <si>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</si>
  <si>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</si>
  <si>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</si>
  <si>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</si>
  <si>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</si>
  <si>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</si>
  <si>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</si>
  <si>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</si>
  <si>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</si>
  <si>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</si>
  <si>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</si>
  <si>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</si>
  <si>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</si>
  <si>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</si>
  <si>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</si>
  <si>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</si>
  <si>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</si>
  <si>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</si>
  <si>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</si>
  <si>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</si>
  <si>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</si>
  <si>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</si>
  <si>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</si>
  <si>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</si>
  <si>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</si>
  <si>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</si>
  <si>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</si>
  <si>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</si>
  <si>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</si>
  <si>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</si>
  <si>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</si>
  <si>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</si>
  <si>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</si>
  <si>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</si>
  <si>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</si>
  <si>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</si>
  <si>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</si>
  <si>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</si>
  <si>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</si>
  <si>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</si>
  <si>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</si>
  <si>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</si>
  <si>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</si>
  <si>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</si>
  <si>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</si>
  <si>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</si>
  <si>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</si>
  <si>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</si>
  <si>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</si>
  <si>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</si>
  <si>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</si>
  <si>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</si>
  <si>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</si>
  <si>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</si>
  <si>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</si>
  <si>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</si>
  <si>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</si>
  <si>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</si>
  <si>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</si>
  <si>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</si>
  <si>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</si>
  <si>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</si>
  <si>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</si>
  <si>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</si>
  <si>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</si>
  <si>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</si>
  <si>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</si>
  <si>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</si>
  <si>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</si>
  <si>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</si>
  <si>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</si>
  <si>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</si>
  <si>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</si>
  <si>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</si>
  <si>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</si>
  <si>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</si>
  <si>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</si>
  <si>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</si>
  <si>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</si>
  <si>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</si>
  <si>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</si>
  <si>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</si>
  <si>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</si>
  <si>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</si>
  <si>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</si>
  <si>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</si>
  <si>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</si>
  <si>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</si>
  <si>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</si>
  <si>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</si>
  <si>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</si>
  <si>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</si>
  <si>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</si>
  <si>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</si>
  <si>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</si>
  <si>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</si>
  <si>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</si>
  <si>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</si>
  <si>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</si>
  <si>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</si>
  <si>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</si>
  <si>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</si>
  <si>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</si>
  <si>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</si>
  <si>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</si>
  <si>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</si>
  <si>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</si>
  <si>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</si>
  <si>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</si>
  <si>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</si>
  <si>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</si>
  <si>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</si>
  <si>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</si>
  <si>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</si>
  <si>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</si>
  <si>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</si>
  <si>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</si>
  <si>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</si>
  <si>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</si>
  <si>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</si>
  <si>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</si>
  <si>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</si>
  <si>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</si>
  <si>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</si>
  <si>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</si>
  <si>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</si>
  <si>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</si>
  <si>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</si>
  <si>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</si>
  <si>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</si>
  <si>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</si>
  <si>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</si>
  <si>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</si>
  <si>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</si>
  <si>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</si>
  <si>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</si>
  <si>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</si>
  <si>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</si>
  <si>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</si>
  <si>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</si>
  <si>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</si>
  <si>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</si>
  <si>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</si>
  <si>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</si>
  <si>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</si>
  <si>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</si>
  <si>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</si>
  <si>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</si>
  <si>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</si>
  <si>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</si>
  <si>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</si>
  <si>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</si>
  <si>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</si>
  <si>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</si>
  <si>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</si>
  <si>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</si>
  <si>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</si>
  <si>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</si>
  <si>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</si>
  <si>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</si>
  <si>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</si>
  <si>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</si>
  <si>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</si>
  <si>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</si>
  <si>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</si>
  <si>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</si>
  <si>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</si>
  <si>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</si>
  <si>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</si>
  <si>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</si>
  <si>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</si>
  <si>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</si>
  <si>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</si>
  <si>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</si>
  <si>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</si>
  <si>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</si>
  <si>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</si>
  <si>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</si>
  <si>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</si>
  <si>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</si>
  <si>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</si>
  <si>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</si>
  <si>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</si>
  <si>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</si>
  <si>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</si>
  <si>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</si>
  <si>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</si>
  <si>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</si>
  <si>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</si>
  <si>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</si>
  <si>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</si>
  <si>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</si>
  <si>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</si>
  <si>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</si>
  <si>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</si>
  <si>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</si>
  <si>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</si>
  <si>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</si>
  <si>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</si>
  <si>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</si>
  <si>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</si>
  <si>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</si>
  <si>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</si>
  <si>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</si>
  <si>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</si>
  <si>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</si>
  <si>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</si>
  <si>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</si>
  <si>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</si>
  <si>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</si>
  <si>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</si>
  <si>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</si>
  <si>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</si>
  <si>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</si>
  <si>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</si>
  <si>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</si>
  <si>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</si>
  <si>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</si>
  <si>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</si>
  <si>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</si>
  <si>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</si>
  <si>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</si>
  <si>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</si>
  <si>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</si>
  <si>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</si>
  <si>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</si>
  <si>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</si>
  <si>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</si>
  <si>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</si>
  <si>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</si>
  <si>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</si>
  <si>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</si>
  <si>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</si>
  <si>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</si>
  <si>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</si>
  <si>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</si>
  <si>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</si>
  <si>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</si>
  <si>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</si>
  <si>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</si>
  <si>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</si>
  <si>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</si>
  <si>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</si>
  <si>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</si>
  <si>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</si>
  <si>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</si>
  <si>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</si>
  <si>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</si>
  <si>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</si>
  <si>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</si>
  <si>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</si>
  <si>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</si>
  <si>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</si>
  <si>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</si>
  <si>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</si>
  <si>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</si>
  <si>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</si>
  <si>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</si>
  <si>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</si>
  <si>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</si>
  <si>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</si>
  <si>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</si>
  <si>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</si>
  <si>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</si>
  <si>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</si>
  <si>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</si>
  <si>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</si>
  <si>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</si>
  <si>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</si>
  <si>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</si>
  <si>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</si>
  <si>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</si>
  <si>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</si>
  <si>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</si>
  <si>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</si>
  <si>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</si>
  <si>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</si>
  <si>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</si>
  <si>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</si>
  <si>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</si>
  <si>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</si>
  <si>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</si>
  <si>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</si>
  <si>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</si>
  <si>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</si>
  <si>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</si>
  <si>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</si>
  <si>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</si>
  <si>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</si>
  <si>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</si>
  <si>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</si>
  <si>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</si>
  <si>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</si>
  <si>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</si>
  <si>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</si>
  <si>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</si>
  <si>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</si>
  <si>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</si>
  <si>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</si>
  <si>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</si>
  <si>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</si>
  <si>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</si>
  <si>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</si>
  <si>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</si>
  <si>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</si>
  <si>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</si>
  <si>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</si>
  <si>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</si>
  <si>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</si>
  <si>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</si>
  <si>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</si>
  <si>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</si>
  <si>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</si>
  <si>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</si>
  <si>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</si>
  <si>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</si>
  <si>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</si>
  <si>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</si>
  <si>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</si>
  <si>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</si>
  <si>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</si>
  <si>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</si>
  <si>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</si>
  <si>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</si>
  <si>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</si>
  <si>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</si>
  <si>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</si>
  <si>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</si>
  <si>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</si>
  <si>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</si>
  <si>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</si>
  <si>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</si>
  <si>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</si>
  <si>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</si>
  <si>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</si>
  <si>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</si>
  <si>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</si>
  <si>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</si>
  <si>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</si>
  <si>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</si>
  <si>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</si>
  <si>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</si>
  <si>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</si>
  <si>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</si>
  <si>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</si>
  <si>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</si>
  <si>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</si>
  <si>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</si>
  <si>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</si>
  <si>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</si>
  <si>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</si>
  <si>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</si>
  <si>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</si>
  <si>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</si>
  <si>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</si>
  <si>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</si>
  <si>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</si>
  <si>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</si>
  <si>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</si>
  <si>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</si>
  <si>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</si>
  <si>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</si>
  <si>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</si>
  <si>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</si>
  <si>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</si>
  <si>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</si>
  <si>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</si>
  <si>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</si>
  <si>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</si>
  <si>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</si>
  <si>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</si>
  <si>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</si>
  <si>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</si>
  <si>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</si>
  <si>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</si>
  <si>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</si>
  <si>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</si>
  <si>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</si>
  <si>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</si>
  <si>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</si>
  <si>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</si>
  <si>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</si>
  <si>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</si>
  <si>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</si>
  <si>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</si>
  <si>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</si>
  <si>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</si>
  <si>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</si>
  <si>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</si>
  <si>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</si>
  <si>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</si>
  <si>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</si>
  <si>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</si>
  <si>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</si>
  <si>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</si>
  <si>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</si>
  <si>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</si>
  <si>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</si>
  <si>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</si>
  <si>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</si>
  <si>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</si>
  <si>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</si>
  <si>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</si>
  <si>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</si>
  <si>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</si>
  <si>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</si>
  <si>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</si>
  <si>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</si>
  <si>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</si>
  <si>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</si>
  <si>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</si>
  <si>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</si>
  <si>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</si>
  <si>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</si>
  <si>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</si>
  <si>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</si>
  <si>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</si>
  <si>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</si>
  <si>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</si>
  <si>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</si>
  <si>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</si>
  <si>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</si>
  <si>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</si>
  <si>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</si>
  <si>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</si>
  <si>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</si>
  <si>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</si>
  <si>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</si>
  <si>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</si>
  <si>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</si>
  <si>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</si>
  <si>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</si>
  <si>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</si>
  <si>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</si>
  <si>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</si>
  <si>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</si>
  <si>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</si>
  <si>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</si>
  <si>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</si>
  <si>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</si>
  <si>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</si>
  <si>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</si>
  <si>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</si>
  <si>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</si>
  <si>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</si>
  <si>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</si>
  <si>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</si>
  <si>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</si>
  <si>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</si>
  <si>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</si>
  <si>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</si>
  <si>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</si>
  <si>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</si>
  <si>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</si>
  <si>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</si>
  <si>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</si>
  <si>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</si>
  <si>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</si>
  <si>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</si>
  <si>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</si>
  <si>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</si>
  <si>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</si>
  <si>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</si>
  <si>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</si>
  <si>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</si>
  <si>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</si>
  <si>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</si>
  <si>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</si>
  <si>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</si>
  <si>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</si>
  <si>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</si>
  <si>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</si>
  <si>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</si>
  <si>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</si>
  <si>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</si>
  <si>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</si>
  <si>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</si>
  <si>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</si>
  <si>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</si>
  <si>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</si>
  <si>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</si>
  <si>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</si>
  <si>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</si>
  <si>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</si>
  <si>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</si>
  <si>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</si>
  <si>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</si>
  <si>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</si>
  <si>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</si>
  <si>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</si>
  <si>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</si>
  <si>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</si>
  <si>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</si>
  <si>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</si>
  <si>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</si>
  <si>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</si>
  <si>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</si>
  <si>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</si>
  <si>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</si>
  <si>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</si>
  <si>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</si>
  <si>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</si>
  <si>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</si>
  <si>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</si>
  <si>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</si>
  <si>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</si>
  <si>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</si>
  <si>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</si>
  <si>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</si>
  <si>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</si>
  <si>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</si>
  <si>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</si>
  <si>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</si>
  <si>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</si>
  <si>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</si>
  <si>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</si>
  <si>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</si>
  <si>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</si>
  <si>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</si>
  <si>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</si>
  <si>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</si>
  <si>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</si>
  <si>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</si>
  <si>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</si>
  <si>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</si>
  <si>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</si>
  <si>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</si>
  <si>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</si>
  <si>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</si>
  <si>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</si>
  <si>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</si>
  <si>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</si>
  <si>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</si>
  <si>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</si>
  <si>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</si>
  <si>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</si>
  <si>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</si>
  <si>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</si>
  <si>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</si>
  <si>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</si>
  <si>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</si>
  <si>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</si>
  <si>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</si>
  <si>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</si>
  <si>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</si>
  <si>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</si>
  <si>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</si>
  <si>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</si>
  <si>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</si>
  <si>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</si>
  <si>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</si>
  <si>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</si>
  <si>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</si>
  <si>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</si>
  <si>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</si>
  <si>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</si>
  <si>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</si>
  <si>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</si>
  <si>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</si>
  <si>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</si>
  <si>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</si>
  <si>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</si>
  <si>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</si>
  <si>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</si>
  <si>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</si>
  <si>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</si>
  <si>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</si>
  <si>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</si>
  <si>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</si>
  <si>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</si>
  <si>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</si>
  <si>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</si>
  <si>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</si>
  <si>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</si>
  <si>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</si>
  <si>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</si>
  <si>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</si>
  <si>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</si>
  <si>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</si>
  <si>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</si>
  <si>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</si>
  <si>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</si>
  <si>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</si>
  <si>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</si>
  <si>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</si>
  <si>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</si>
  <si>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</si>
  <si>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</si>
  <si>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</si>
  <si>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</si>
  <si>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</si>
  <si>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</si>
  <si>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</si>
  <si>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</si>
  <si>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</si>
  <si>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</si>
  <si>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</si>
  <si>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</si>
  <si>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</si>
  <si>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</si>
  <si>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</si>
  <si>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</si>
  <si>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</si>
  <si>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</si>
  <si>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</si>
  <si>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</si>
  <si>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</si>
  <si>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</si>
  <si>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</si>
  <si>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</si>
  <si>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</si>
  <si>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</si>
  <si>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</si>
  <si>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</si>
  <si>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</si>
  <si>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</si>
  <si>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</si>
  <si>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</si>
  <si>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</si>
  <si>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</si>
  <si>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</si>
  <si>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</si>
  <si>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</si>
  <si>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</si>
  <si>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</si>
  <si>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</si>
  <si>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</si>
  <si>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</si>
  <si>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</si>
  <si>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</si>
  <si>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</si>
  <si>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</si>
  <si>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</si>
  <si>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</si>
  <si>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</si>
  <si>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</si>
  <si>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</si>
  <si>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</si>
  <si>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</si>
  <si>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</si>
  <si>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</si>
  <si>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</si>
  <si>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</si>
  <si>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</si>
  <si>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</si>
  <si>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</si>
  <si>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</si>
  <si>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</si>
  <si>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</si>
  <si>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</si>
  <si>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</si>
  <si>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</si>
  <si>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</si>
  <si>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</si>
  <si>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</si>
  <si>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</si>
  <si>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</si>
  <si>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</si>
  <si>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</si>
  <si>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</si>
  <si>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</si>
  <si>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</si>
  <si>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</si>
  <si>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</si>
  <si>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</si>
  <si>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</si>
  <si>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</si>
  <si>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</si>
  <si>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</si>
  <si>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</si>
  <si>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</si>
  <si>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</si>
  <si>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</si>
  <si>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</si>
  <si>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</si>
  <si>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</si>
  <si>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</si>
  <si>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</si>
  <si>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</si>
  <si>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</si>
  <si>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</si>
  <si>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</si>
  <si>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</si>
  <si>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</si>
  <si>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</si>
  <si>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</si>
  <si>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</si>
  <si>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</si>
  <si>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</si>
  <si>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</si>
  <si>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</si>
  <si>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</si>
  <si>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</si>
  <si>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</si>
  <si>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</si>
  <si>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</si>
  <si>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</si>
  <si>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</si>
  <si>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</si>
  <si>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</si>
  <si>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</si>
  <si>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</si>
  <si>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</si>
  <si>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</si>
  <si>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</si>
  <si>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</si>
  <si>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</si>
  <si>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</si>
  <si>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</si>
  <si>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</si>
  <si>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</si>
  <si>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</si>
  <si>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</si>
  <si>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</si>
  <si>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</si>
  <si>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</si>
  <si>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</si>
  <si>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</si>
  <si>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</si>
  <si>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</si>
  <si>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</si>
  <si>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</si>
  <si>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</si>
  <si>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</si>
  <si>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</si>
  <si>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</si>
  <si>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</si>
  <si>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</si>
  <si>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</si>
  <si>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</si>
  <si>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</si>
  <si>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</si>
  <si>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</si>
  <si>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</si>
  <si>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</si>
  <si>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</si>
  <si>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</si>
  <si>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</si>
  <si>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</si>
  <si>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</si>
  <si>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</si>
  <si>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</si>
  <si>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</si>
  <si>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</si>
  <si>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</si>
  <si>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</si>
  <si>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</si>
  <si>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</si>
  <si>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</si>
  <si>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</si>
  <si>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</si>
  <si>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</si>
  <si>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</si>
  <si>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</si>
  <si>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</si>
  <si>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</si>
  <si>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</si>
  <si>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</si>
  <si>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</si>
  <si>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</si>
  <si>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</si>
  <si>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</si>
  <si>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</si>
  <si>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</si>
  <si>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</si>
  <si>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</si>
  <si>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</si>
  <si>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</si>
  <si>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</si>
  <si>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</si>
  <si>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</si>
  <si>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</si>
  <si>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</si>
  <si>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</si>
  <si>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</si>
  <si>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</si>
  <si>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</si>
  <si>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</si>
  <si>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</si>
  <si>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</si>
  <si>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</si>
  <si>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</si>
  <si>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</si>
  <si>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</si>
  <si>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</si>
  <si>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</si>
  <si>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</si>
  <si>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</si>
  <si>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</si>
  <si>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</si>
  <si>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</si>
  <si>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</si>
  <si>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</si>
  <si>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</si>
  <si>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</si>
  <si>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</si>
  <si>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</si>
  <si>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</si>
  <si>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</si>
  <si>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</si>
  <si>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</si>
  <si>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</si>
  <si>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</si>
  <si>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</si>
  <si>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</si>
  <si>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</si>
  <si>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</si>
  <si>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</si>
  <si>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</si>
  <si>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</si>
  <si>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</si>
  <si>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</si>
  <si>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</si>
  <si>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</si>
  <si>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</si>
  <si>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</si>
  <si>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</si>
  <si>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</si>
  <si>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</si>
  <si>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</si>
  <si>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</si>
  <si>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</si>
  <si>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</si>
  <si>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</si>
  <si>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</si>
  <si>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</si>
  <si>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</si>
  <si>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</si>
  <si>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</si>
  <si>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</si>
  <si>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</si>
  <si>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</si>
  <si>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</si>
  <si>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</si>
  <si>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</si>
  <si>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</si>
  <si>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</si>
  <si>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</si>
  <si>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</si>
  <si>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</si>
  <si>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</si>
  <si>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</si>
  <si>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</si>
  <si>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</si>
  <si>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</si>
  <si>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</si>
  <si>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</si>
  <si>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</si>
  <si>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</si>
  <si>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</si>
  <si>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</si>
  <si>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</si>
  <si>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</si>
  <si>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</si>
  <si>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</si>
  <si>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</si>
  <si>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</si>
  <si>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</si>
  <si>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</si>
  <si>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</si>
  <si>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</si>
  <si>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</si>
  <si>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</si>
  <si>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</si>
  <si>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</si>
  <si>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</si>
  <si>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</si>
  <si>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</si>
  <si>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</si>
  <si>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</si>
  <si>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</si>
  <si>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</si>
  <si>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</si>
  <si>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</si>
  <si>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</si>
  <si>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</si>
  <si>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</si>
  <si>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</si>
  <si>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</si>
  <si>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</si>
  <si>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</si>
  <si>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</si>
  <si>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</si>
  <si>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</si>
  <si>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</si>
  <si>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</si>
  <si>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</si>
  <si>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</si>
  <si>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</si>
  <si>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</si>
  <si>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</si>
  <si>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</si>
  <si>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</si>
  <si>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</si>
  <si>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</si>
  <si>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</si>
  <si>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</si>
  <si>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</si>
  <si>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</si>
  <si>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</si>
  <si>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</si>
  <si>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</si>
  <si>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</si>
  <si>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</si>
  <si>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</si>
  <si>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</si>
  <si>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</si>
  <si>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</si>
  <si>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</si>
  <si>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</si>
  <si>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</si>
  <si>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</si>
  <si>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</si>
  <si>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</si>
  <si>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</si>
  <si>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</si>
  <si>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</si>
  <si>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</si>
  <si>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</si>
  <si>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</si>
  <si>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</si>
  <si>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</si>
  <si>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</si>
  <si>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</si>
  <si>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</si>
  <si>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</si>
  <si>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</si>
  <si>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</si>
  <si>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</si>
  <si>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</si>
  <si>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</si>
  <si>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</si>
  <si>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</si>
  <si>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</si>
  <si>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</si>
  <si>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</si>
  <si>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</si>
  <si>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</si>
  <si>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</si>
  <si>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</si>
  <si>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</si>
  <si>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</si>
  <si>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</si>
  <si>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</si>
  <si>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</si>
  <si>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</si>
  <si>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</si>
  <si>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</si>
  <si>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</si>
  <si>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</si>
  <si>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</si>
  <si>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</si>
  <si>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</si>
  <si>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</si>
  <si>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</si>
  <si>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</si>
  <si>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</si>
  <si>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</si>
  <si>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</si>
  <si>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</si>
  <si>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</si>
  <si>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</si>
  <si>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</si>
  <si>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</si>
  <si>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</si>
  <si>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</si>
  <si>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</si>
  <si>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</si>
  <si>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</si>
  <si>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</si>
  <si>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</si>
  <si>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</si>
  <si>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</si>
  <si>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</si>
  <si>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</si>
  <si>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</si>
  <si>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</si>
  <si>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</si>
  <si>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</si>
  <si>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</si>
  <si>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</si>
  <si>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</si>
  <si>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</si>
  <si>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</si>
  <si>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</si>
  <si>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</si>
  <si>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</si>
  <si>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</si>
  <si>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</si>
  <si>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</si>
  <si>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</si>
  <si>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</si>
  <si>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</si>
  <si>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</si>
  <si>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</si>
  <si>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</si>
  <si>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</si>
  <si>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</si>
  <si>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</si>
  <si>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</si>
  <si>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</si>
  <si>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</si>
  <si>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</si>
  <si>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</si>
  <si>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</si>
  <si>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</si>
  <si>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</si>
  <si>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</si>
  <si>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</si>
  <si>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</si>
  <si>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</si>
  <si>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</si>
  <si>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</si>
  <si>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</si>
  <si>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</si>
  <si>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</si>
  <si>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</si>
  <si>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</si>
  <si>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</si>
  <si>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</si>
  <si>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</si>
  <si>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</si>
  <si>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</si>
  <si>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</si>
  <si>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</si>
  <si>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</si>
  <si>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</si>
  <si>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</si>
  <si>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</si>
  <si>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</si>
  <si>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</si>
  <si>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</si>
  <si>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</si>
  <si>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</si>
  <si>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</si>
  <si>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</si>
  <si>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</si>
  <si>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</si>
  <si>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</si>
  <si>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</si>
  <si>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</si>
  <si>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</si>
  <si>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</si>
  <si>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</si>
  <si>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</si>
  <si>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</si>
  <si>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</si>
  <si>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</si>
  <si>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</si>
  <si>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</si>
  <si>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</si>
  <si>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</si>
  <si>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</si>
  <si>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</si>
  <si>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</si>
  <si>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</si>
  <si>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</si>
  <si>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</si>
  <si>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</si>
  <si>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</si>
  <si>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</si>
  <si>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</si>
  <si>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</si>
  <si>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</si>
  <si>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</si>
  <si>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</si>
  <si>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</si>
  <si>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</si>
  <si>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</si>
  <si>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</si>
  <si>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</si>
  <si>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</si>
  <si>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</si>
  <si>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</si>
  <si>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</si>
  <si>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</si>
  <si>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</si>
  <si>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</si>
  <si>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</si>
  <si>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</si>
  <si>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</si>
  <si>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</si>
  <si>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</si>
  <si>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</si>
  <si>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</si>
  <si>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</si>
  <si>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</si>
  <si>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</si>
  <si>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</si>
  <si>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</si>
  <si>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</si>
  <si>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</si>
  <si>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</si>
  <si>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</si>
  <si>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</si>
  <si>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</si>
  <si>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</si>
  <si>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</si>
  <si>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</si>
  <si>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</si>
  <si>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</si>
  <si>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</si>
  <si>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</si>
  <si>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</si>
  <si>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</si>
  <si>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</si>
  <si>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</si>
  <si>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</si>
  <si>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</si>
  <si>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</si>
  <si>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</si>
  <si>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</si>
  <si>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</si>
  <si>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</si>
  <si>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</si>
  <si>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</si>
  <si>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</si>
  <si>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</si>
  <si>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</si>
  <si>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</si>
  <si>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</si>
  <si>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</si>
  <si>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</si>
  <si>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</si>
  <si>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</si>
  <si>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</si>
  <si>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</si>
  <si>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</si>
  <si>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</si>
  <si>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</si>
  <si>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</si>
  <si>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</si>
  <si>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</si>
  <si>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</si>
  <si>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</si>
  <si>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</si>
  <si>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</si>
  <si>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</si>
  <si>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</si>
  <si>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</si>
  <si>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</si>
  <si>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</si>
  <si>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</si>
  <si>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</si>
  <si>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</si>
  <si>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</si>
  <si>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</si>
  <si>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</si>
  <si>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</si>
  <si>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</si>
  <si>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</si>
  <si>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</si>
  <si>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</si>
  <si>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</si>
  <si>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</si>
  <si>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</si>
  <si>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</si>
  <si>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</si>
  <si>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</si>
  <si>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</si>
  <si>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</si>
  <si>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</si>
  <si>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</si>
  <si>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</si>
  <si>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</si>
  <si>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</si>
  <si>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</si>
  <si>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</si>
  <si>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</si>
  <si>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</si>
  <si>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</si>
  <si>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</si>
  <si>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</si>
  <si>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</si>
  <si>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</si>
  <si>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</si>
  <si>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</si>
  <si>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</si>
  <si>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</si>
  <si>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</si>
  <si>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</si>
  <si>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</si>
  <si>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</si>
  <si>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</si>
  <si>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</si>
  <si>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</si>
  <si>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</si>
  <si>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</si>
  <si>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</si>
  <si>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</si>
  <si>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</si>
  <si>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</si>
  <si>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</si>
  <si>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</si>
  <si>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</si>
  <si>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</si>
  <si>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</si>
  <si>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</si>
  <si>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</si>
  <si>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</si>
  <si>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</si>
  <si>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</si>
  <si>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</si>
  <si>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</si>
  <si>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</si>
  <si>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</si>
  <si>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</si>
  <si>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</si>
  <si>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</si>
  <si>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</si>
  <si>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</si>
  <si>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</si>
  <si>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</si>
  <si>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</si>
  <si>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</si>
  <si>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</si>
  <si>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</si>
  <si>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</si>
  <si>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</si>
  <si>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</si>
  <si>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</si>
  <si>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</si>
  <si>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</si>
  <si>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</si>
  <si>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</si>
  <si>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</si>
  <si>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</si>
  <si>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</si>
  <si>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</si>
  <si>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</si>
  <si>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</si>
  <si>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</si>
  <si>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</si>
  <si>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</si>
  <si>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</si>
  <si>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</si>
  <si>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</si>
  <si>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</si>
  <si>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</si>
  <si>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</si>
  <si>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</si>
  <si>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</si>
  <si>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</si>
  <si>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</si>
  <si>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</si>
  <si>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</si>
  <si>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</si>
  <si>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</si>
  <si>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</si>
  <si>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</si>
  <si>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</si>
  <si>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</si>
  <si>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</si>
  <si>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</si>
  <si>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</si>
  <si>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</si>
  <si>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</si>
  <si>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</si>
  <si>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</si>
  <si>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</si>
  <si>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</si>
  <si>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</si>
  <si>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</si>
  <si>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</si>
  <si>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</si>
  <si>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</si>
  <si>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</si>
  <si>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</si>
  <si>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</si>
  <si>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</si>
  <si>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</si>
  <si>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</si>
  <si>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</si>
  <si>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</si>
  <si>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</si>
  <si>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</si>
  <si>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</si>
  <si>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</si>
  <si>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</si>
  <si>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</si>
  <si>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</si>
  <si>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</si>
  <si>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</si>
  <si>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</si>
  <si>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</si>
  <si>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</si>
  <si>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</si>
  <si>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</si>
  <si>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</si>
  <si>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</si>
  <si>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</si>
  <si>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</si>
  <si>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</si>
  <si>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</si>
  <si>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</si>
  <si>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</si>
  <si>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</si>
  <si>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</si>
  <si>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</si>
  <si>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</si>
  <si>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</si>
  <si>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</si>
  <si>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</si>
  <si>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</si>
  <si>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</si>
  <si>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</si>
  <si>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</si>
  <si>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</si>
  <si>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</si>
  <si>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</si>
  <si>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</si>
  <si>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</si>
  <si>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</si>
  <si>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</si>
  <si>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</si>
  <si>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</si>
  <si>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</si>
  <si>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</si>
  <si>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</si>
  <si>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</si>
  <si>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</si>
  <si>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</si>
  <si>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</si>
  <si>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</si>
  <si>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</si>
  <si>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</si>
  <si>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</si>
  <si>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</si>
  <si>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</si>
  <si>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</si>
  <si>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</si>
  <si>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</si>
  <si>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</si>
  <si>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</si>
  <si>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</si>
  <si>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</si>
  <si>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</si>
  <si>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</si>
  <si>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</si>
  <si>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</si>
  <si>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</si>
  <si>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</si>
  <si>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</si>
  <si>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</si>
  <si>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</si>
  <si>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</si>
  <si>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</si>
  <si>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</si>
  <si>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</si>
  <si>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</si>
  <si>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</si>
  <si>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</si>
  <si>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</si>
  <si>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</si>
  <si>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</si>
  <si>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</si>
  <si>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</si>
  <si>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</si>
  <si>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</si>
  <si>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</si>
  <si>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</si>
  <si>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</si>
  <si>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</si>
  <si>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</si>
  <si>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</si>
  <si>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</si>
  <si>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</si>
  <si>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</si>
  <si>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</si>
  <si>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</si>
  <si>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</si>
  <si>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</si>
  <si>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</si>
  <si>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</si>
  <si>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</si>
  <si>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</si>
  <si>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</si>
  <si>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</si>
  <si>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</si>
  <si>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</si>
  <si>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</si>
  <si>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</si>
  <si>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</si>
  <si>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</si>
  <si>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</si>
  <si>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</si>
  <si>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</si>
  <si>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</si>
  <si>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</si>
  <si>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</si>
  <si>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</si>
  <si>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</si>
  <si>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</si>
  <si>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</si>
  <si>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</si>
  <si>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</si>
  <si>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</si>
  <si>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</si>
  <si>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</si>
  <si>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</si>
  <si>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</si>
  <si>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</si>
  <si>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</si>
  <si>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</si>
  <si>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</si>
  <si>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</si>
  <si>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</si>
  <si>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</si>
  <si>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</si>
  <si>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</si>
  <si>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</si>
  <si>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</si>
  <si>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</si>
  <si>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</si>
  <si>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</si>
  <si>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</si>
  <si>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</si>
  <si>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</si>
  <si>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</si>
  <si>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</si>
  <si>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</si>
  <si>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</si>
  <si>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</si>
  <si>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</si>
  <si>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</si>
  <si>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</si>
  <si>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</si>
  <si>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</si>
  <si>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</si>
  <si>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</si>
  <si>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</si>
  <si>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</si>
  <si>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</si>
  <si>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</si>
  <si>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</si>
  <si>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</si>
  <si>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</si>
  <si>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</si>
  <si>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</si>
  <si>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</si>
  <si>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</si>
  <si>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</si>
  <si>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</si>
  <si>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</si>
  <si>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</si>
  <si>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</si>
  <si>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</si>
  <si>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</si>
  <si>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</si>
  <si>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</si>
  <si>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</si>
  <si>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</si>
  <si>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</si>
  <si>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</si>
  <si>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</si>
  <si>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</si>
  <si>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</si>
  <si>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</si>
  <si>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</si>
  <si>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</si>
  <si>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</si>
  <si>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</si>
  <si>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</si>
  <si>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</si>
  <si>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</si>
  <si>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</si>
  <si>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</si>
  <si>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</si>
  <si>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</si>
  <si>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</si>
  <si>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</si>
  <si>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</si>
  <si>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</si>
  <si>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</si>
  <si>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</si>
  <si>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</si>
  <si>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</si>
  <si>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</si>
  <si>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</si>
  <si>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</si>
  <si>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</si>
  <si>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</si>
  <si>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</si>
  <si>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</si>
  <si>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</si>
  <si>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</si>
  <si>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</si>
  <si>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</si>
  <si>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</si>
  <si>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</si>
  <si>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</si>
  <si>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</si>
  <si>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</si>
  <si>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</si>
  <si>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</si>
  <si>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</si>
  <si>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</si>
  <si>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</si>
  <si>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</si>
  <si>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</si>
  <si>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</si>
  <si>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</si>
  <si>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</si>
  <si>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</si>
  <si>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</si>
  <si>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</si>
  <si>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</si>
  <si>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</si>
  <si>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</si>
  <si>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</si>
  <si>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</si>
  <si>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</si>
  <si>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</si>
  <si>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</si>
  <si>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</si>
  <si>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</si>
  <si>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</si>
  <si>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</si>
  <si>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</si>
  <si>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</si>
  <si>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</si>
  <si>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</si>
  <si>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</si>
  <si>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</si>
  <si>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</si>
  <si>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</si>
  <si>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</si>
  <si>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</si>
  <si>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</si>
  <si>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</si>
  <si>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</si>
  <si>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</si>
  <si>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</si>
  <si>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</si>
  <si>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</si>
  <si>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</si>
  <si>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</si>
  <si>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</si>
  <si>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</si>
  <si>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</si>
  <si>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</si>
  <si>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</si>
  <si>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</si>
  <si>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</si>
  <si>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</si>
  <si>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</si>
  <si>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</si>
  <si>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</si>
  <si>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</si>
  <si>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</si>
  <si>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</si>
  <si>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</si>
  <si>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</si>
  <si>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</si>
  <si>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</si>
  <si>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</si>
  <si>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</si>
  <si>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</si>
  <si>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</si>
  <si>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</si>
  <si>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</si>
  <si>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</si>
  <si>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</si>
  <si>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</si>
  <si>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</si>
  <si>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</si>
  <si>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</si>
  <si>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</si>
  <si>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</si>
  <si>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</si>
  <si>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</si>
  <si>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</si>
  <si>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</si>
  <si>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</si>
  <si>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</si>
  <si>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</si>
  <si>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</si>
  <si>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</si>
  <si>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</si>
  <si>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</si>
  <si>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</si>
  <si>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</si>
  <si>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</si>
  <si>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</si>
  <si>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</si>
  <si>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</si>
  <si>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</si>
  <si>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</si>
  <si>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</si>
  <si>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</si>
  <si>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</si>
  <si>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</si>
  <si>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</si>
  <si>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</si>
  <si>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</si>
  <si>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</si>
  <si>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</si>
  <si>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</si>
  <si>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</si>
  <si>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</si>
  <si>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</si>
  <si>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</si>
  <si>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</si>
  <si>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</si>
  <si>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</si>
  <si>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</si>
  <si>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</si>
  <si>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</si>
  <si>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</si>
  <si>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</si>
  <si>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</si>
  <si>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</si>
  <si>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</si>
  <si>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</si>
  <si>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</si>
  <si>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</si>
  <si>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</si>
  <si>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</si>
  <si>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</si>
  <si>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</si>
  <si>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</si>
  <si>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</si>
  <si>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</si>
  <si>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</si>
  <si>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</si>
  <si>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</si>
  <si>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</si>
  <si>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</si>
  <si>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</si>
  <si>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</si>
  <si>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</si>
  <si>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</si>
  <si>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</si>
  <si>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</si>
  <si>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</si>
  <si>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</si>
  <si>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</si>
  <si>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</si>
  <si>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</si>
  <si>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</si>
  <si>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</si>
  <si>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</si>
  <si>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</si>
  <si>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</si>
  <si>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</si>
  <si>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</si>
  <si>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</si>
  <si>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</si>
  <si>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</si>
  <si>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</si>
  <si>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</si>
  <si>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</si>
  <si>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</si>
  <si>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</si>
  <si>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</si>
  <si>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</si>
  <si>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</si>
  <si>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</si>
  <si>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</si>
  <si>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</si>
  <si>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</si>
  <si>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</si>
  <si>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</si>
  <si>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</si>
  <si>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</si>
  <si>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</si>
  <si>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</si>
  <si>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</si>
  <si>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</si>
  <si>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</si>
  <si>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</si>
  <si>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</si>
  <si>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</si>
  <si>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</si>
  <si>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</si>
  <si>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</si>
  <si>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</si>
  <si>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</si>
  <si>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</si>
  <si>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</si>
  <si>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</si>
  <si>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</si>
  <si>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</si>
  <si>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</si>
  <si>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</si>
  <si>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</si>
  <si>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</si>
  <si>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</si>
  <si>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</si>
  <si>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</si>
  <si>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</si>
  <si>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</si>
  <si>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</si>
  <si>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</si>
  <si>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</si>
  <si>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</si>
  <si>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</si>
  <si>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</si>
  <si>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</si>
  <si>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</si>
  <si>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</si>
  <si>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</si>
  <si>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</si>
  <si>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</si>
  <si>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</si>
  <si>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</si>
  <si>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</si>
  <si>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</si>
  <si>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</si>
  <si>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</si>
  <si>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</si>
  <si>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</si>
  <si>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</si>
  <si>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</si>
  <si>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</si>
  <si>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</si>
  <si>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</si>
  <si>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</si>
  <si>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</si>
  <si>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</si>
  <si>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</si>
  <si>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</si>
  <si>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</si>
  <si>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</si>
  <si>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</si>
  <si>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</si>
  <si>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</si>
  <si>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</si>
  <si>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</si>
  <si>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</si>
  <si>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</si>
  <si>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</si>
  <si>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</si>
  <si>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</si>
  <si>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</si>
  <si>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</si>
  <si>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</si>
  <si>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</si>
  <si>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</si>
  <si>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</si>
  <si>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</si>
  <si>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</si>
  <si>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</si>
  <si>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</si>
  <si>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</si>
  <si>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</si>
  <si>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</si>
  <si>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</si>
  <si>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</si>
  <si>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</si>
  <si>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</si>
  <si>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</si>
  <si>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</si>
  <si>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</si>
  <si>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</si>
  <si>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</si>
  <si>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</si>
  <si>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</si>
  <si>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</si>
  <si>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</si>
  <si>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</si>
  <si>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</si>
  <si>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</si>
  <si>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</si>
  <si>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</si>
  <si>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</si>
  <si>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</si>
  <si>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</si>
  <si>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</si>
  <si>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</si>
  <si>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</si>
  <si>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</si>
  <si>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</si>
  <si>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</si>
  <si>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</si>
  <si>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</si>
  <si>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</si>
  <si>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</si>
  <si>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</si>
  <si>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</si>
  <si>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</si>
  <si>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</si>
  <si>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</si>
  <si>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</si>
  <si>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</si>
  <si>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</si>
  <si>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</si>
  <si>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</si>
  <si>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</si>
  <si>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</si>
  <si>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</si>
  <si>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</si>
  <si>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</si>
  <si>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</si>
  <si>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</si>
  <si>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</si>
  <si>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</si>
  <si>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</si>
  <si>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</si>
  <si>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</si>
  <si>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</si>
  <si>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</si>
  <si>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</si>
  <si>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</si>
  <si>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</si>
  <si>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</si>
  <si>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</si>
  <si>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</si>
  <si>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</si>
  <si>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</si>
  <si>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</si>
  <si>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</si>
  <si>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</si>
  <si>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</si>
  <si>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</si>
  <si>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</si>
  <si>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</si>
  <si>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</si>
  <si>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</si>
  <si>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</si>
  <si>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</si>
  <si>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</si>
  <si>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</si>
  <si>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</si>
  <si>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</si>
  <si>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</si>
  <si>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</si>
  <si>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</si>
  <si>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</si>
  <si>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</si>
  <si>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</si>
  <si>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</si>
  <si>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</si>
  <si>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</si>
  <si>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</si>
  <si>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</si>
  <si>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</si>
  <si>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</si>
  <si>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</si>
  <si>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</si>
  <si>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</si>
  <si>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</si>
  <si>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</si>
  <si>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</si>
  <si>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</si>
  <si>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</si>
  <si>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</si>
  <si>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</si>
  <si>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</si>
  <si>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</si>
  <si>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</si>
  <si>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</si>
  <si>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</si>
  <si>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</si>
  <si>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</si>
  <si>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</si>
  <si>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</si>
  <si>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</si>
  <si>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</si>
  <si>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</si>
  <si>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</si>
  <si>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</si>
  <si>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</si>
  <si>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</si>
  <si>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</si>
  <si>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</si>
  <si>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</si>
  <si>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</si>
  <si>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</si>
  <si>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</si>
  <si>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</si>
  <si>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</si>
  <si>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</si>
  <si>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</si>
  <si>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</si>
  <si>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</si>
  <si>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</si>
  <si>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</si>
  <si>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</si>
  <si>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</si>
  <si>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</si>
  <si>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</si>
  <si>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</si>
  <si>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</si>
  <si>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</si>
  <si>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</si>
  <si>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</si>
  <si>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</si>
  <si>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</si>
  <si>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</si>
  <si>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</si>
  <si>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</si>
  <si>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</si>
  <si>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</si>
  <si>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</si>
  <si>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</si>
  <si>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</si>
  <si>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</si>
  <si>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</si>
  <si>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</si>
  <si>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</si>
  <si>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</si>
  <si>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</si>
  <si>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</si>
  <si>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</si>
  <si>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</si>
  <si>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</si>
  <si>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</si>
  <si>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</si>
  <si>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</si>
  <si>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</si>
  <si>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</si>
  <si>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</si>
  <si>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</si>
  <si>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</si>
  <si>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</si>
  <si>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</si>
  <si>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</si>
  <si>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</si>
  <si>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</si>
  <si>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</si>
  <si>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</si>
  <si>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</si>
  <si>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</si>
  <si>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</si>
  <si>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</si>
  <si>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</si>
  <si>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</si>
  <si>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</si>
  <si>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</si>
  <si>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</si>
  <si>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</si>
  <si>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</si>
  <si>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</si>
  <si>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</si>
  <si>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</si>
  <si>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</si>
  <si>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</si>
  <si>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</si>
  <si>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</si>
  <si>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</si>
  <si>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</si>
  <si>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</si>
  <si>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</si>
  <si>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</si>
  <si>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</si>
  <si>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</si>
  <si>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</si>
  <si>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</si>
  <si>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</si>
  <si>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</si>
  <si>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</si>
  <si>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</si>
  <si>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</si>
  <si>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</si>
  <si>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</si>
  <si>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</si>
  <si>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</si>
  <si>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</si>
  <si>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</si>
  <si>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</si>
  <si>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</si>
  <si>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</si>
  <si>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</si>
  <si>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</si>
  <si>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</si>
  <si>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</si>
  <si>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</si>
  <si>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</si>
  <si>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</si>
  <si>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</si>
  <si>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</si>
  <si>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</si>
  <si>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</si>
  <si>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</si>
  <si>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</si>
  <si>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</si>
  <si>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</si>
  <si>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</si>
  <si>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</si>
  <si>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</si>
  <si>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</si>
  <si>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</si>
  <si>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</si>
  <si>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</si>
  <si>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</si>
  <si>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</si>
  <si>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</si>
  <si>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</si>
  <si>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</si>
  <si>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</si>
  <si>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</si>
  <si>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</si>
  <si>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</si>
  <si>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</si>
  <si>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</si>
  <si>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</si>
  <si>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</si>
  <si>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</si>
  <si>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</si>
  <si>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</si>
  <si>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</si>
  <si>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</si>
  <si>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</si>
  <si>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</si>
  <si>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</si>
  <si>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</si>
  <si>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</si>
  <si>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</si>
  <si>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</si>
  <si>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</si>
  <si>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</si>
  <si>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</si>
  <si>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</si>
  <si>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</si>
  <si>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</si>
  <si>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</si>
  <si>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</si>
  <si>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</si>
  <si>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</si>
  <si>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</si>
  <si>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</si>
  <si>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</si>
  <si>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</si>
  <si>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</si>
  <si>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</si>
  <si>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</si>
  <si>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</si>
  <si>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</si>
  <si>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</si>
  <si>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</si>
  <si>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</si>
  <si>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</si>
  <si>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</si>
  <si>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</si>
  <si>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</si>
  <si>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</si>
  <si>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</si>
  <si>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</si>
  <si>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</si>
  <si>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</si>
  <si>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</si>
  <si>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</si>
  <si>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</si>
  <si>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</si>
  <si>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</si>
  <si>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</si>
  <si>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</si>
  <si>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</si>
  <si>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</si>
  <si>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</si>
  <si>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</si>
  <si>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</si>
  <si>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</si>
  <si>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</si>
  <si>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</si>
  <si>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</si>
  <si>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</si>
  <si>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</si>
  <si>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</si>
  <si>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</si>
  <si>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</si>
  <si>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</si>
  <si>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</si>
  <si>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</si>
  <si>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</si>
  <si>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</si>
  <si>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</si>
  <si>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</si>
  <si>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</si>
  <si>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</si>
  <si>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</si>
  <si>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</si>
  <si>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</si>
  <si>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</si>
  <si>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</si>
  <si>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</si>
  <si>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</si>
  <si>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</si>
  <si>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</si>
  <si>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</si>
  <si>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</si>
  <si>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</si>
  <si>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</si>
  <si>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</si>
  <si>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</si>
  <si>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</si>
  <si>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</si>
  <si>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</si>
  <si>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</si>
  <si>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</si>
  <si>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</si>
  <si>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</si>
  <si>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</si>
  <si>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</si>
  <si>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</si>
  <si>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</si>
  <si>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</si>
  <si>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</si>
  <si>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</si>
  <si>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</si>
  <si>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</si>
  <si>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</si>
  <si>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</si>
  <si>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</si>
  <si>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</si>
  <si>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</si>
  <si>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</si>
  <si>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</si>
  <si>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</si>
  <si>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</si>
  <si>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</si>
  <si>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</si>
  <si>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</si>
  <si>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</si>
  <si>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</si>
  <si>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</si>
  <si>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</si>
  <si>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</si>
  <si>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</si>
  <si>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</si>
  <si>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</si>
  <si>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</si>
  <si>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</si>
  <si>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</si>
  <si>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</si>
  <si>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</si>
  <si>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</si>
  <si>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</si>
  <si>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</si>
  <si>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</si>
  <si>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</si>
  <si>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</si>
  <si>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</si>
  <si>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</si>
  <si>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</si>
  <si>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</si>
  <si>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</si>
  <si>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</si>
  <si>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</si>
  <si>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</si>
  <si>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</si>
  <si>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</si>
  <si>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</si>
  <si>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</si>
  <si>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</si>
  <si>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</si>
  <si>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</si>
  <si>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</si>
  <si>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</si>
  <si>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</si>
  <si>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</si>
  <si>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</si>
  <si>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</si>
  <si>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</si>
  <si>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</si>
  <si>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</si>
  <si>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</si>
  <si>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</si>
  <si>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</si>
  <si>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</si>
  <si>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</si>
  <si>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</si>
  <si>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</si>
  <si>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</si>
  <si>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</si>
  <si>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</si>
  <si>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</si>
  <si>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</si>
  <si>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</si>
  <si>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</si>
  <si>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</si>
  <si>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</si>
  <si>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</si>
  <si>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</si>
  <si>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</si>
  <si>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</si>
  <si>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</si>
  <si>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</si>
  <si>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</si>
  <si>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</si>
  <si>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</si>
  <si>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</si>
  <si>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</si>
  <si>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</si>
  <si>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</si>
  <si>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</si>
  <si>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</si>
  <si>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</si>
  <si>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</si>
  <si>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</si>
  <si>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</si>
  <si>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</si>
  <si>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</si>
  <si>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</si>
  <si>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</si>
  <si>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</si>
  <si>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</si>
  <si>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</si>
  <si>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</si>
  <si>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</si>
  <si>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</si>
  <si>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</si>
  <si>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</si>
  <si>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</si>
  <si>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</si>
  <si>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</si>
  <si>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</si>
  <si>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</si>
  <si>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</si>
  <si>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</si>
  <si>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</si>
  <si>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</si>
  <si>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</si>
  <si>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</si>
  <si>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</si>
  <si>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</si>
  <si>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</si>
  <si>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</si>
  <si>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</si>
  <si>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</si>
  <si>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</si>
  <si>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</si>
  <si>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</si>
  <si>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</si>
  <si>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</si>
  <si>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</si>
  <si>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</si>
  <si>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</si>
  <si>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</si>
  <si>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</si>
  <si>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</si>
  <si>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</si>
  <si>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</si>
  <si>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</si>
  <si>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</si>
  <si>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</si>
  <si>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</si>
  <si>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</si>
  <si>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</si>
  <si>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</si>
  <si>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</si>
  <si>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</si>
  <si>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</si>
  <si>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</si>
  <si>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</si>
  <si>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</si>
  <si>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</si>
  <si>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</si>
  <si>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</si>
  <si>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</si>
  <si>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</si>
  <si>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</si>
  <si>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</si>
  <si>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</si>
  <si>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</si>
  <si>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</si>
  <si>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</si>
  <si>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</si>
  <si>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</si>
  <si>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</si>
  <si>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</si>
  <si>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</si>
  <si>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</si>
  <si>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</si>
  <si>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</si>
  <si>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</si>
  <si>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</si>
  <si>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</si>
  <si>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</si>
  <si>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</si>
  <si>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</si>
  <si>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</si>
  <si>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</si>
  <si>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</si>
  <si>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</si>
  <si>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</si>
  <si>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</si>
  <si>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</si>
  <si>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</si>
  <si>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</si>
  <si>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</si>
  <si>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</si>
  <si>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</si>
  <si>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</si>
  <si>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</si>
  <si>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</si>
  <si>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</si>
  <si>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</si>
  <si>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</si>
  <si>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</si>
  <si>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</si>
  <si>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</si>
  <si>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</si>
  <si>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</si>
  <si>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</si>
  <si>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</si>
  <si>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</si>
  <si>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</si>
  <si>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</si>
  <si>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</si>
  <si>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</si>
  <si>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</si>
  <si>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</si>
  <si>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</si>
  <si>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</si>
  <si>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</si>
  <si>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</si>
  <si>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</si>
  <si>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</si>
  <si>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</si>
  <si>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</si>
  <si>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</si>
  <si>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</si>
  <si>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</si>
  <si>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</si>
  <si>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</si>
  <si>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</si>
  <si>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</si>
  <si>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</si>
  <si>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</si>
  <si>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</si>
  <si>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</si>
  <si>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</si>
  <si>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</si>
  <si>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</si>
  <si>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</si>
  <si>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</si>
  <si>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</si>
  <si>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</si>
  <si>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</si>
  <si>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</si>
  <si>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</si>
  <si>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</si>
  <si>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</si>
  <si>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</si>
  <si>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</si>
  <si>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</si>
  <si>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</si>
  <si>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</si>
  <si>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</si>
  <si>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</si>
  <si>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</si>
  <si>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</si>
  <si>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</si>
  <si>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</si>
  <si>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</si>
  <si>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</si>
  <si>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</si>
  <si>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</si>
  <si>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</si>
  <si>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</si>
  <si>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</si>
  <si>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</si>
  <si>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</si>
  <si>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</si>
  <si>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</si>
  <si>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</si>
  <si>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</si>
  <si>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</si>
  <si>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</si>
  <si>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</si>
  <si>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</si>
  <si>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</si>
  <si>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</si>
  <si>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</si>
  <si>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</si>
  <si>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</si>
  <si>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</si>
  <si>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</si>
  <si>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</si>
  <si>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</si>
  <si>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</si>
  <si>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</si>
  <si>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</si>
  <si>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</si>
  <si>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</si>
  <si>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</si>
  <si>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</si>
  <si>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</si>
  <si>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</si>
  <si>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</si>
  <si>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</si>
  <si>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</si>
  <si>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</si>
  <si>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</si>
  <si>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</si>
  <si>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</si>
  <si>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</si>
  <si>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</si>
  <si>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</si>
  <si>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</si>
  <si>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</si>
  <si>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</si>
  <si>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</si>
  <si>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</si>
  <si>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</si>
  <si>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</si>
  <si>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</si>
  <si>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</si>
  <si>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</si>
  <si>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</si>
  <si>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</si>
  <si>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</si>
  <si>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</si>
  <si>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</si>
  <si>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</si>
  <si>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</si>
  <si>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</si>
  <si>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</si>
  <si>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</si>
  <si>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</si>
  <si>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</si>
  <si>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</si>
  <si>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</si>
  <si>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</si>
  <si>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</si>
  <si>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</si>
  <si>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</si>
  <si>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</si>
  <si>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</si>
  <si>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</si>
  <si>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</si>
  <si>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</si>
  <si>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</si>
  <si>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</si>
  <si>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</si>
  <si>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</si>
  <si>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</si>
  <si>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</si>
  <si>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</si>
  <si>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</si>
  <si>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</si>
  <si>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</si>
  <si>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</si>
  <si>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</si>
  <si>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</si>
  <si>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</si>
  <si>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</si>
  <si>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</si>
  <si>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</si>
  <si>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</si>
  <si>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</si>
  <si>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</si>
  <si>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</si>
  <si>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</si>
  <si>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</si>
  <si>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</si>
  <si>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</si>
  <si>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</si>
  <si>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</si>
  <si>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</si>
  <si>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</si>
  <si>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</si>
  <si>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</si>
  <si>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</si>
  <si>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</si>
  <si>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</si>
  <si>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</si>
  <si>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</si>
  <si>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</si>
  <si>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</si>
  <si>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</si>
  <si>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</si>
  <si>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</si>
  <si>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</si>
  <si>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</si>
  <si>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</si>
  <si>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</si>
  <si>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</si>
  <si>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</si>
  <si>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</si>
  <si>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</si>
  <si>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</si>
  <si>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</si>
  <si>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</si>
  <si>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</si>
  <si>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</si>
  <si>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</si>
  <si>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</si>
  <si>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</si>
  <si>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</si>
  <si>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</si>
  <si>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</si>
  <si>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</si>
  <si>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</si>
  <si>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</si>
  <si>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</si>
  <si>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</si>
  <si>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</si>
  <si>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</si>
  <si>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</si>
  <si>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</si>
  <si>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</si>
  <si>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</si>
  <si>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</si>
  <si>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</si>
  <si>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</si>
  <si>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</si>
  <si>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</si>
  <si>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</si>
  <si>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</si>
  <si>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</si>
  <si>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</si>
  <si>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</si>
  <si>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</si>
  <si>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</si>
  <si>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</si>
  <si>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</si>
  <si>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</si>
  <si>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</si>
  <si>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</si>
  <si>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</si>
  <si>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</si>
  <si>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</si>
  <si>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</si>
  <si>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</si>
  <si>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</si>
  <si>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</si>
  <si>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</si>
  <si>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</si>
  <si>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</si>
  <si>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</si>
  <si>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</si>
  <si>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</si>
  <si>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</si>
  <si>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</si>
  <si>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</si>
  <si>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</si>
  <si>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</si>
  <si>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</si>
  <si>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</si>
  <si>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</si>
  <si>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</si>
  <si>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</si>
  <si>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</si>
  <si>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</si>
  <si>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</si>
  <si>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</si>
  <si>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</si>
  <si>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</si>
  <si>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</si>
  <si>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</si>
  <si>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</si>
  <si>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</si>
  <si>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</si>
  <si>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</si>
  <si>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</si>
  <si>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</si>
  <si>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</si>
  <si>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</si>
  <si>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</si>
  <si>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</si>
  <si>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</si>
  <si>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</si>
  <si>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</si>
  <si>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</si>
  <si>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</si>
  <si>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</si>
  <si>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</si>
  <si>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</si>
  <si>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</si>
  <si>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</si>
  <si>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</si>
  <si>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</si>
  <si>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</si>
  <si>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</si>
  <si>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</si>
  <si>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</si>
  <si>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</si>
  <si>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</si>
  <si>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</si>
  <si>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</si>
  <si>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</si>
  <si>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</si>
  <si>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</si>
  <si>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</si>
  <si>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</si>
  <si>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</si>
  <si>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</si>
  <si>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</si>
  <si>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</si>
  <si>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</si>
  <si>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</si>
  <si>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</si>
  <si>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</si>
  <si>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</si>
  <si>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</si>
  <si>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</si>
  <si>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</si>
  <si>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</si>
  <si>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</si>
  <si>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</si>
  <si>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</si>
  <si>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</si>
  <si>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</si>
  <si>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</si>
  <si>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</si>
  <si>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</si>
  <si>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</si>
  <si>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</si>
  <si>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</si>
  <si>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</si>
  <si>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</si>
  <si>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</si>
  <si>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</si>
  <si>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</si>
  <si>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</si>
  <si>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</si>
  <si>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</si>
  <si>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</si>
  <si>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</si>
  <si>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</si>
  <si>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</si>
  <si>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</si>
  <si>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</si>
  <si>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</si>
  <si>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</si>
  <si>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</si>
  <si>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</si>
  <si>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</si>
  <si>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</si>
  <si>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</si>
  <si>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</si>
  <si>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</si>
  <si>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</si>
  <si>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</si>
  <si>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</si>
  <si>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</si>
  <si>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</si>
  <si>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</si>
  <si>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</si>
  <si>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</si>
  <si>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</si>
  <si>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</si>
  <si>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</si>
  <si>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</si>
  <si>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</si>
  <si>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</si>
  <si>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</si>
  <si>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</si>
  <si>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</si>
  <si>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</si>
  <si>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</si>
  <si>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</si>
  <si>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</si>
  <si>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</si>
  <si>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</si>
  <si>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</si>
  <si>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</si>
  <si>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</si>
  <si>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</si>
  <si>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</si>
  <si>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</si>
  <si>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</si>
  <si>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</si>
  <si>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</si>
  <si>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</si>
  <si>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</si>
  <si>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</si>
  <si>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</si>
  <si>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</si>
  <si>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</si>
  <si>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</si>
  <si>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</si>
  <si>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</si>
  <si>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</si>
  <si>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</si>
  <si>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</si>
  <si>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</si>
  <si>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</si>
  <si>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</si>
  <si>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</si>
  <si>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</si>
  <si>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</si>
  <si>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</si>
  <si>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</si>
  <si>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</si>
  <si>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</si>
  <si>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</si>
  <si>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</si>
  <si>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</si>
  <si>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</si>
  <si>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</si>
  <si>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</si>
  <si>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</si>
  <si>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</si>
  <si>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</si>
  <si>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</si>
  <si>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</si>
  <si>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</si>
  <si>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</si>
  <si>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</si>
  <si>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</si>
  <si>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</si>
  <si>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</si>
  <si>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</si>
  <si>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</si>
  <si>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</si>
  <si>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</si>
  <si>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</si>
  <si>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</si>
  <si>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</si>
  <si>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</si>
  <si>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</si>
  <si>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</si>
  <si>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</si>
  <si>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</si>
  <si>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</si>
  <si>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</si>
  <si>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</si>
  <si>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</si>
  <si>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</si>
  <si>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</si>
  <si>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</si>
  <si>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</si>
  <si>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</si>
  <si>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</si>
  <si>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</si>
  <si>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</si>
  <si>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</si>
  <si>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</si>
  <si>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</si>
  <si>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</si>
  <si>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</si>
  <si>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</si>
  <si>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</si>
  <si>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</si>
  <si>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</si>
  <si>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</si>
  <si>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</si>
  <si>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</si>
  <si>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</si>
  <si>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</si>
  <si>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</si>
  <si>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</si>
  <si>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</si>
  <si>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</si>
  <si>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</si>
  <si>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</si>
  <si>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</si>
  <si>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</si>
  <si>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</si>
  <si>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</si>
  <si>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</si>
  <si>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</si>
  <si>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</si>
  <si>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</si>
  <si>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</si>
  <si>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</si>
  <si>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</si>
  <si>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</si>
  <si>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</si>
  <si>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</si>
  <si>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</si>
  <si>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</si>
  <si>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</si>
  <si>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</si>
  <si>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</si>
  <si>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</si>
  <si>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</si>
  <si>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</si>
  <si>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</si>
  <si>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</si>
  <si>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</si>
  <si>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</si>
  <si>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</si>
  <si>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</si>
  <si>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</si>
  <si>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</si>
  <si>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</si>
  <si>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</si>
  <si>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</si>
  <si>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</si>
  <si>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</si>
  <si>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</si>
  <si>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</si>
  <si>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</si>
  <si>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</si>
  <si>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</si>
  <si>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</si>
  <si>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</si>
  <si>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</si>
  <si>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</si>
  <si>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</si>
  <si>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</si>
  <si>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</si>
  <si>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</si>
  <si>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</si>
  <si>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</si>
  <si>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</si>
  <si>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</si>
  <si>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</si>
  <si>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</si>
  <si>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</si>
  <si>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</si>
  <si>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</si>
  <si>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</si>
  <si>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</si>
  <si>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</si>
  <si>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</si>
  <si>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</si>
  <si>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</si>
  <si>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</si>
  <si>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</si>
  <si>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</si>
  <si>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</si>
  <si>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</si>
  <si>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</si>
  <si>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</si>
  <si>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</si>
  <si>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</si>
  <si>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</si>
  <si>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</si>
  <si>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</si>
  <si>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</si>
  <si>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</si>
  <si>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</si>
  <si>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</si>
  <si>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</si>
  <si>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</si>
  <si>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</si>
  <si>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</si>
  <si>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</si>
  <si>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</si>
  <si>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</si>
  <si>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</si>
  <si>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</si>
  <si>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</si>
  <si>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</si>
  <si>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</si>
  <si>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</si>
  <si>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</si>
  <si>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</si>
  <si>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</si>
  <si>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</si>
  <si>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</si>
  <si>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</si>
  <si>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</si>
  <si>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</si>
  <si>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</si>
  <si>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</si>
  <si>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</si>
  <si>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</si>
  <si>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</si>
  <si>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</si>
  <si>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</si>
  <si>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</si>
  <si>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</si>
  <si>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</si>
  <si>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</si>
  <si>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</si>
  <si>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</si>
  <si>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</si>
  <si>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</si>
  <si>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</si>
  <si>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</si>
  <si>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</si>
  <si>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</si>
  <si>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</si>
  <si>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</si>
  <si>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</si>
  <si>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</si>
  <si>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</si>
  <si>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</si>
  <si>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</si>
  <si>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</si>
  <si>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</si>
  <si>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</si>
  <si>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</si>
  <si>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</si>
  <si>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</si>
  <si>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</si>
  <si>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</si>
  <si>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</si>
  <si>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</si>
  <si>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</si>
  <si>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</si>
  <si>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</si>
  <si>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</si>
  <si>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</si>
  <si>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</si>
  <si>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</si>
  <si>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</si>
  <si>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</si>
  <si>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</si>
  <si>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</si>
  <si>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</si>
  <si>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</si>
  <si>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</si>
  <si>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</si>
  <si>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</si>
  <si>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</si>
  <si>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</si>
  <si>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</si>
  <si>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</si>
  <si>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</si>
  <si>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</si>
  <si>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</si>
  <si>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</si>
  <si>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</si>
  <si>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</si>
  <si>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</si>
  <si>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</si>
  <si>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</si>
  <si>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</si>
  <si>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</si>
  <si>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</si>
  <si>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</si>
  <si>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</si>
  <si>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</si>
  <si>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</si>
  <si>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</si>
  <si>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</si>
  <si>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</si>
  <si>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</si>
  <si>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</si>
  <si>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</si>
  <si>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</si>
  <si>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</si>
  <si>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</si>
  <si>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</si>
  <si>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</si>
  <si>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</si>
  <si>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</si>
  <si>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</si>
  <si>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</si>
  <si>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</si>
  <si>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</si>
  <si>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</si>
  <si>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</si>
  <si>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</si>
  <si>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</si>
  <si>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</si>
  <si>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</si>
  <si>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</si>
  <si>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</si>
  <si>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</si>
  <si>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</si>
  <si>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</si>
  <si>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</si>
  <si>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</si>
  <si>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</si>
  <si>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</si>
  <si>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</si>
  <si>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</si>
  <si>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</si>
  <si>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</si>
  <si>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</si>
  <si>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</si>
  <si>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</si>
  <si>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</si>
  <si>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</si>
  <si>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</si>
  <si>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</si>
  <si>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</si>
  <si>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</si>
  <si>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</si>
  <si>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</si>
  <si>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</si>
  <si>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</si>
  <si>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</si>
  <si>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</si>
  <si>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</si>
  <si>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</si>
  <si>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</si>
  <si>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</si>
  <si>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</si>
  <si>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</si>
  <si>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</si>
  <si>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</si>
  <si>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</si>
  <si>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</si>
  <si>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</si>
  <si>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</si>
  <si>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</si>
  <si>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</si>
  <si>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</si>
  <si>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</si>
  <si>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</si>
  <si>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</si>
  <si>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</si>
  <si>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</si>
  <si>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</si>
  <si>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</si>
  <si>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</si>
  <si>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</si>
  <si>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</si>
  <si>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</si>
  <si>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</si>
  <si>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</si>
  <si>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</si>
  <si>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</si>
  <si>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</si>
  <si>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</si>
  <si>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</si>
  <si>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</si>
  <si>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</si>
  <si>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</si>
  <si>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</si>
  <si>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</si>
  <si>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</si>
  <si>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</si>
  <si>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</si>
  <si>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</si>
  <si>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</si>
  <si>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</si>
  <si>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</si>
  <si>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</si>
  <si>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</si>
  <si>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</si>
  <si>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</si>
  <si>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</si>
  <si>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</si>
  <si>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</si>
  <si>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</si>
  <si>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</si>
  <si>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</si>
  <si>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</si>
  <si>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</si>
  <si>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</si>
  <si>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</si>
  <si>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</si>
  <si>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</si>
  <si>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</si>
  <si>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</si>
  <si>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</si>
  <si>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</si>
  <si>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</si>
  <si>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</si>
  <si>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</si>
  <si>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</si>
  <si>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</si>
  <si>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</si>
  <si>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</si>
  <si>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</si>
  <si>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</si>
  <si>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</si>
  <si>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</si>
  <si>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</si>
  <si>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</si>
  <si>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</si>
  <si>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</si>
  <si>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</si>
  <si>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</si>
  <si>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</si>
  <si>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</si>
  <si>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</si>
  <si>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</si>
  <si>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</si>
  <si>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</si>
  <si>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</si>
  <si>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</si>
  <si>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</si>
  <si>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</si>
  <si>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</si>
  <si>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</si>
  <si>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</si>
  <si>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</si>
  <si>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</si>
  <si>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</si>
  <si>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</si>
  <si>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</si>
  <si>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</si>
  <si>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</si>
  <si>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</si>
  <si>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</si>
  <si>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</si>
  <si>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</si>
  <si>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</si>
  <si>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</si>
  <si>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</si>
  <si>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</si>
  <si>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</si>
  <si>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</si>
  <si>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</si>
  <si>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</si>
  <si>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</si>
  <si>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</si>
  <si>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</si>
  <si>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</si>
  <si>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</si>
  <si>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</si>
  <si>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</si>
  <si>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</si>
  <si>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</si>
  <si>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</si>
  <si>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</si>
  <si>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</si>
  <si>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</si>
  <si>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</si>
  <si>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</si>
  <si>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</si>
  <si>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</si>
  <si>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</si>
  <si>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</si>
  <si>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</si>
  <si>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</si>
  <si>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</si>
  <si>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</si>
  <si>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</si>
  <si>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</si>
  <si>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</si>
  <si>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</si>
  <si>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</si>
  <si>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</si>
  <si>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</si>
  <si>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</si>
  <si>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</si>
  <si>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</si>
  <si>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</si>
  <si>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</si>
  <si>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</si>
  <si>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</si>
  <si>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</si>
  <si>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</si>
  <si>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</si>
  <si>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</si>
  <si>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</si>
  <si>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</si>
  <si>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</si>
  <si>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</si>
  <si>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</si>
  <si>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</si>
  <si>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</si>
  <si>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</si>
  <si>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</si>
  <si>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</si>
  <si>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</si>
  <si>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</si>
  <si>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</si>
  <si>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</si>
  <si>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</si>
  <si>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</si>
  <si>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</si>
  <si>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</si>
  <si>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</si>
  <si>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</si>
  <si>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</si>
  <si>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</si>
  <si>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</si>
  <si>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</si>
  <si>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</si>
  <si>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</si>
  <si>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</si>
  <si>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</si>
  <si>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</si>
  <si>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</si>
  <si>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</si>
  <si>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</si>
  <si>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</si>
  <si>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</si>
  <si>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</si>
  <si>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</si>
  <si>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</si>
  <si>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</si>
  <si>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</si>
  <si>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</si>
  <si>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</si>
  <si>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</si>
  <si>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</si>
  <si>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</si>
  <si>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</si>
  <si>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</si>
  <si>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</si>
  <si>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</si>
  <si>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</si>
  <si>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</si>
  <si>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</si>
  <si>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</si>
  <si>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</si>
  <si>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</si>
  <si>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</si>
  <si>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</si>
  <si>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</si>
  <si>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</si>
  <si>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</si>
  <si>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</si>
  <si>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</si>
  <si>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</si>
  <si>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</si>
  <si>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</si>
  <si>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</si>
  <si>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</si>
  <si>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</si>
  <si>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</si>
  <si>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</si>
  <si>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</si>
  <si>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</si>
  <si>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</si>
  <si>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</si>
  <si>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</si>
  <si>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</si>
  <si>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</si>
  <si>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</si>
  <si>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</si>
  <si>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</si>
  <si>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</si>
  <si>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</si>
  <si>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</si>
  <si>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</si>
  <si>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</si>
  <si>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</si>
  <si>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</si>
  <si>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</si>
  <si>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</si>
  <si>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</si>
  <si>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</si>
  <si>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</si>
  <si>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</si>
  <si>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</si>
  <si>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</si>
  <si>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</si>
  <si>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</si>
  <si>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</si>
  <si>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</si>
  <si>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</si>
  <si>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</si>
  <si>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</si>
  <si>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</si>
  <si>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</si>
  <si>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</si>
  <si>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</si>
  <si>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</si>
  <si>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</si>
  <si>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</si>
  <si>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</si>
  <si>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</si>
  <si>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</si>
  <si>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</si>
  <si>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</si>
  <si>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</si>
  <si>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</si>
  <si>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</si>
  <si>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</si>
  <si>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</si>
  <si>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</si>
  <si>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</si>
  <si>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</si>
  <si>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</si>
  <si>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</si>
  <si>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</si>
  <si>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</si>
  <si>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</si>
  <si>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</si>
  <si>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</si>
  <si>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</si>
  <si>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</si>
  <si>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</si>
  <si>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</si>
  <si>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</si>
  <si>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</si>
  <si>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</si>
  <si>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</si>
  <si>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</si>
  <si>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</si>
  <si>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</si>
  <si>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</si>
  <si>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</si>
  <si>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</si>
  <si>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</si>
  <si>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</si>
  <si>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</si>
  <si>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</si>
  <si>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</si>
  <si>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</si>
  <si>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</si>
  <si>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</si>
  <si>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</si>
  <si>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</si>
  <si>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</si>
  <si>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</si>
  <si>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</si>
  <si>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</si>
  <si>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</si>
  <si>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</si>
  <si>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</si>
  <si>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</si>
  <si>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</si>
  <si>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</si>
  <si>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</si>
  <si>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</si>
  <si>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</si>
  <si>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</si>
  <si>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</si>
  <si>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</si>
  <si>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</si>
  <si>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</si>
  <si>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</si>
  <si>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</si>
  <si>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</si>
  <si>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</si>
  <si>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</si>
  <si>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</si>
  <si>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</si>
  <si>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</si>
  <si>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</si>
  <si>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</si>
  <si>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</si>
  <si>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</si>
  <si>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</si>
  <si>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</si>
  <si>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</si>
  <si>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</si>
  <si>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</si>
  <si>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</si>
  <si>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</si>
  <si>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</si>
  <si>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</si>
  <si>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</si>
  <si>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</si>
  <si>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</si>
  <si>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</si>
  <si>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</si>
  <si>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</si>
  <si>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</si>
  <si>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</si>
  <si>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</si>
  <si>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</si>
  <si>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</si>
  <si>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</si>
  <si>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</si>
  <si>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</si>
  <si>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</si>
  <si>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</si>
  <si>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</si>
  <si>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</si>
  <si>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</si>
  <si>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</si>
  <si>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</si>
  <si>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</si>
  <si>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</si>
  <si>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</si>
  <si>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</si>
  <si>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</si>
  <si>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</si>
  <si>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</si>
  <si>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</si>
  <si>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</si>
  <si>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</si>
  <si>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</si>
  <si>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</si>
  <si>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</si>
  <si>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</si>
  <si>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</si>
  <si>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</si>
  <si>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</si>
  <si>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</si>
  <si>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</si>
  <si>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</si>
  <si>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</si>
  <si>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</si>
  <si>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</si>
  <si>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</si>
  <si>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</si>
  <si>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</si>
  <si>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</si>
  <si>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</si>
  <si>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</si>
  <si>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</si>
  <si>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</si>
  <si>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</si>
  <si>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</si>
  <si>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</si>
  <si>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</si>
  <si>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</si>
  <si>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</si>
  <si>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</si>
  <si>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</si>
  <si>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</si>
  <si>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</si>
  <si>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</si>
  <si>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</si>
  <si>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</si>
  <si>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</si>
  <si>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</si>
  <si>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</si>
  <si>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</si>
  <si>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</si>
  <si>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</si>
  <si>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</si>
  <si>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</si>
  <si>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</si>
  <si>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</si>
  <si>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</si>
  <si>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</si>
  <si>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</si>
  <si>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</si>
  <si>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</si>
  <si>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</si>
  <si>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</si>
  <si>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</si>
  <si>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</si>
  <si>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</si>
  <si>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</si>
  <si>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</si>
  <si>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</si>
  <si>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</si>
  <si>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</si>
  <si>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</si>
  <si>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</si>
  <si>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</si>
  <si>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</si>
  <si>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</si>
  <si>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</si>
  <si>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</si>
  <si>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</si>
  <si>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</si>
  <si>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</si>
  <si>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</si>
  <si>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</si>
  <si>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</si>
  <si>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</si>
  <si>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</si>
  <si>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</si>
  <si>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</si>
  <si>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</si>
  <si>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</si>
  <si>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</si>
  <si>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</si>
  <si>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</si>
  <si>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</si>
  <si>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</si>
  <si>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</si>
  <si>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</si>
  <si>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</si>
  <si>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</si>
  <si>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</si>
  <si>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</si>
  <si>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</si>
  <si>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</si>
  <si>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</si>
  <si>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</si>
  <si>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</si>
  <si>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</si>
  <si>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</si>
  <si>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</si>
  <si>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</si>
  <si>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</si>
  <si>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</si>
  <si>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</si>
  <si>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</si>
  <si>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</si>
  <si>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</si>
  <si>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</si>
  <si>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</si>
  <si>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</si>
  <si>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</si>
  <si>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</si>
  <si>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</si>
  <si>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</si>
  <si>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</si>
  <si>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</si>
  <si>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</si>
  <si>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</si>
  <si>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</si>
  <si>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</si>
  <si>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</si>
  <si>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</si>
  <si>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</si>
  <si>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</si>
  <si>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</si>
  <si>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</si>
  <si>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</si>
  <si>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</si>
  <si>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</si>
  <si>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</si>
  <si>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</si>
  <si>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</si>
  <si>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</si>
  <si>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</si>
  <si>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</si>
  <si>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</si>
  <si>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</si>
  <si>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</si>
  <si>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</si>
  <si>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</si>
  <si>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</si>
  <si>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</si>
  <si>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</si>
  <si>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</si>
  <si>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</si>
  <si>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</si>
  <si>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</si>
  <si>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</si>
  <si>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</si>
  <si>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</si>
  <si>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</si>
  <si>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</si>
  <si>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</si>
  <si>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</si>
  <si>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</si>
  <si>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</si>
  <si>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</si>
  <si>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</si>
  <si>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</si>
  <si>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</si>
  <si>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</si>
  <si>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</si>
  <si>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</si>
  <si>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</si>
  <si>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</si>
  <si>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</si>
  <si>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</si>
  <si>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</si>
  <si>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</si>
  <si>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</si>
  <si>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</si>
  <si>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</si>
  <si>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</si>
  <si>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</si>
  <si>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</si>
  <si>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</si>
  <si>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</si>
  <si>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</si>
  <si>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</si>
  <si>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</si>
  <si>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</si>
  <si>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</si>
  <si>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</si>
  <si>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</si>
  <si>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</si>
  <si>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</si>
  <si>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</si>
  <si>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</si>
  <si>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</si>
  <si>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</si>
  <si>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</si>
  <si>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</si>
  <si>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</si>
  <si>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</si>
  <si>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</si>
  <si>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</si>
  <si>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</si>
  <si>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</si>
  <si>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</si>
  <si>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</si>
  <si>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</si>
  <si>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</si>
  <si>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</si>
  <si>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</si>
  <si>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</si>
  <si>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</si>
  <si>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</si>
  <si>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</si>
  <si>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</si>
  <si>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</si>
  <si>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</si>
  <si>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</si>
  <si>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</si>
  <si>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</si>
  <si>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</si>
  <si>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</si>
  <si>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</si>
  <si>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</si>
  <si>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</si>
  <si>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</si>
  <si>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</si>
  <si>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</si>
  <si>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</si>
  <si>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</si>
  <si>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</si>
  <si>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</si>
  <si>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</si>
  <si>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</si>
  <si>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</si>
  <si>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</si>
  <si>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</si>
  <si>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</si>
  <si>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</si>
  <si>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</si>
  <si>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</si>
  <si>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</si>
  <si>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</si>
  <si>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</si>
  <si>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</si>
  <si>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</si>
  <si>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</si>
  <si>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</si>
  <si>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</si>
  <si>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</si>
  <si>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</si>
  <si>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</si>
  <si>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</si>
  <si>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</si>
  <si>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</si>
  <si>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</si>
  <si>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</si>
  <si>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</si>
  <si>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</si>
  <si>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</si>
  <si>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</si>
  <si>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</si>
  <si>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</si>
  <si>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</si>
  <si>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</si>
  <si>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</si>
  <si>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</si>
  <si>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</si>
  <si>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</si>
  <si>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</si>
  <si>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</si>
  <si>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</si>
  <si>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</si>
  <si>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</si>
  <si>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</si>
  <si>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</si>
  <si>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</si>
  <si>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</si>
  <si>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</si>
  <si>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</si>
  <si>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</si>
  <si>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</si>
  <si>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</si>
  <si>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</si>
  <si>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</si>
  <si>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</si>
  <si>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</si>
  <si>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</si>
  <si>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</si>
  <si>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</si>
  <si>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</si>
  <si>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</si>
  <si>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</si>
  <si>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</si>
  <si>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</si>
  <si>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</si>
  <si>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</si>
  <si>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</si>
  <si>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</si>
  <si>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</si>
  <si>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</si>
  <si>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</si>
  <si>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</si>
  <si>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</si>
  <si>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</si>
  <si>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</si>
  <si>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</si>
  <si>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</si>
  <si>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</si>
  <si>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</si>
  <si>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</si>
  <si>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</si>
  <si>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</si>
  <si>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</si>
  <si>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</si>
  <si>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</si>
  <si>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</si>
  <si>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</si>
  <si>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</si>
  <si>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</si>
  <si>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</si>
  <si>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</si>
  <si>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</si>
  <si>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</si>
  <si>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</si>
  <si>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</si>
  <si>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</si>
  <si>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</si>
  <si>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</si>
  <si>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</si>
  <si>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</si>
  <si>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</si>
  <si>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</si>
  <si>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</si>
  <si>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</si>
  <si>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</si>
  <si>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</si>
  <si>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</si>
  <si>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</si>
  <si>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</si>
  <si>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</si>
  <si>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</si>
  <si>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</si>
  <si>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</si>
  <si>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</si>
  <si>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</si>
  <si>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</si>
  <si>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</si>
  <si>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</si>
  <si>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</si>
  <si>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</si>
  <si>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</si>
  <si>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</si>
  <si>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</si>
  <si>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</si>
  <si>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</si>
  <si>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</si>
  <si>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</si>
  <si>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</si>
  <si>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</si>
  <si>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</si>
  <si>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</si>
  <si>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</si>
  <si>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</si>
  <si>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</si>
  <si>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</si>
  <si>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</si>
  <si>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</si>
  <si>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</si>
  <si>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</si>
  <si>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</si>
  <si>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</si>
  <si>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</si>
  <si>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</si>
  <si>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</si>
  <si>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</si>
  <si>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</si>
  <si>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</si>
  <si>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</si>
  <si>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</si>
  <si>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</si>
  <si>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</si>
  <si>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</si>
  <si>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</si>
  <si>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</si>
  <si>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</si>
  <si>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</si>
  <si>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</si>
  <si>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</si>
  <si>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</si>
  <si>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</si>
  <si>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</si>
  <si>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</si>
  <si>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</si>
  <si>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</si>
  <si>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</si>
  <si>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</si>
  <si>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</si>
  <si>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</si>
  <si>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</si>
  <si>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</si>
  <si>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</si>
  <si>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</si>
  <si>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</si>
  <si>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</si>
  <si>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</si>
  <si>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</si>
  <si>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</si>
  <si>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</si>
  <si>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</si>
  <si>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</si>
  <si>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</si>
  <si>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</si>
  <si>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</si>
  <si>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</si>
  <si>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</si>
  <si>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</si>
  <si>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</si>
  <si>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</si>
  <si>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</si>
  <si>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</si>
  <si>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</si>
  <si>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</si>
  <si>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</si>
  <si>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</si>
  <si>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</si>
  <si>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</si>
  <si>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</si>
  <si>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</si>
  <si>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</si>
  <si>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</si>
  <si>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</si>
  <si>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</si>
  <si>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</si>
  <si>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</si>
  <si>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</si>
  <si>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</si>
  <si>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</si>
  <si>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</si>
  <si>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</si>
  <si>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</si>
  <si>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</si>
  <si>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</si>
  <si>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</si>
  <si>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</si>
  <si>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</si>
  <si>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</si>
  <si>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</si>
  <si>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</si>
  <si>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</si>
  <si>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</si>
  <si>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</si>
  <si>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</si>
  <si>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</si>
  <si>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</si>
  <si>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</si>
  <si>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</si>
  <si>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</si>
  <si>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</si>
  <si>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</si>
  <si>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</si>
  <si>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</si>
  <si>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</si>
  <si>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</si>
  <si>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</si>
  <si>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</si>
  <si>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</si>
  <si>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</si>
  <si>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</si>
  <si>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</si>
  <si>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</si>
  <si>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</si>
  <si>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</si>
  <si>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</si>
  <si>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</si>
  <si>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</si>
  <si>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</si>
  <si>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</si>
  <si>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</si>
  <si>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</si>
  <si>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</si>
  <si>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</si>
  <si>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</si>
  <si>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</si>
  <si>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</si>
  <si>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</si>
  <si>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</si>
  <si>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</si>
  <si>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</si>
  <si>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</si>
  <si>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</si>
  <si>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</si>
  <si>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</si>
  <si>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</si>
  <si>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</si>
  <si>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</si>
  <si>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</si>
  <si>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</si>
  <si>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</si>
  <si>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</si>
  <si>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</si>
  <si>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</si>
  <si>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</si>
  <si>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</si>
  <si>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</si>
  <si>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</si>
  <si>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</si>
  <si>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</si>
  <si>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</si>
  <si>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</si>
  <si>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</si>
  <si>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</si>
  <si>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</si>
  <si>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</si>
  <si>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</si>
  <si>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</si>
  <si>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</si>
  <si>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</si>
  <si>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</si>
  <si>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</si>
  <si>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</si>
  <si>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</si>
  <si>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</si>
  <si>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</si>
  <si>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</si>
  <si>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</si>
  <si>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</si>
  <si>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</si>
  <si>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</si>
  <si>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</si>
  <si>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</si>
  <si>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</si>
  <si>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</si>
  <si>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</si>
  <si>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</si>
  <si>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</si>
  <si>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</si>
  <si>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</si>
  <si>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</si>
  <si>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</si>
  <si>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</si>
  <si>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</si>
  <si>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</si>
  <si>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</si>
  <si>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</si>
  <si>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</si>
  <si>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</si>
  <si>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</si>
  <si>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</si>
  <si>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</si>
  <si>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</si>
  <si>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</si>
  <si>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</si>
  <si>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</si>
  <si>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</si>
  <si>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</si>
  <si>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</si>
  <si>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</si>
  <si>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</si>
  <si>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</si>
  <si>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</si>
  <si>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</si>
  <si>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</si>
  <si>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</si>
  <si>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</si>
  <si>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</si>
  <si>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</si>
  <si>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</si>
  <si>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</si>
  <si>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</si>
  <si>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</si>
  <si>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</si>
  <si>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</si>
  <si>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</si>
  <si>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</si>
  <si>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</si>
  <si>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</si>
  <si>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</si>
  <si>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</si>
  <si>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</si>
  <si>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</si>
  <si>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</si>
  <si>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</si>
  <si>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</si>
  <si>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</si>
  <si>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</si>
  <si>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</si>
  <si>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</si>
  <si>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</si>
  <si>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</si>
  <si>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</si>
  <si>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</si>
  <si>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</si>
  <si>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</si>
  <si>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</si>
  <si>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</si>
  <si>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</si>
  <si>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</si>
  <si>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</si>
  <si>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</si>
  <si>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</si>
  <si>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</si>
  <si>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</si>
  <si>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</si>
  <si>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</si>
  <si>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</si>
  <si>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</si>
  <si>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</si>
  <si>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</si>
  <si>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</si>
  <si>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</si>
  <si>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</si>
  <si>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</si>
  <si>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</si>
  <si>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</si>
  <si>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</si>
  <si>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</si>
  <si>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</si>
  <si>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</si>
  <si>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</si>
  <si>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</si>
  <si>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</si>
  <si>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</si>
  <si>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</si>
  <si>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</si>
  <si>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</si>
  <si>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</si>
  <si>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</si>
  <si>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</si>
  <si>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</si>
  <si>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</si>
  <si>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</si>
  <si>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</si>
  <si>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</si>
  <si>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</si>
  <si>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</si>
  <si>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</si>
  <si>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</si>
  <si>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</si>
  <si>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</si>
  <si>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</si>
  <si>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</si>
  <si>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</si>
  <si>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</si>
  <si>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</si>
  <si>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</si>
  <si>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</si>
  <si>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</si>
  <si>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</si>
  <si>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</si>
  <si>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</si>
  <si>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</si>
  <si>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</si>
  <si>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</si>
  <si>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</si>
  <si>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</si>
  <si>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</si>
  <si>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</si>
  <si>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</si>
  <si>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</si>
  <si>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</si>
  <si>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</si>
  <si>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</si>
  <si>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</si>
  <si>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</si>
  <si>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</si>
  <si>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</si>
  <si>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</si>
  <si>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</si>
  <si>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</si>
  <si>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</si>
  <si>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</si>
  <si>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</si>
  <si>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</si>
  <si>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</si>
  <si>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</si>
  <si>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</si>
  <si>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</si>
  <si>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</si>
  <si>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</si>
  <si>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</si>
  <si>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</si>
  <si>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</si>
  <si>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</si>
  <si>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</si>
  <si>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</si>
  <si>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</si>
  <si>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</si>
  <si>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</si>
  <si>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</si>
  <si>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</si>
  <si>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</si>
  <si>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</si>
  <si>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</si>
  <si>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</si>
  <si>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</si>
  <si>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</si>
  <si>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</si>
  <si>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</si>
  <si>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</si>
  <si>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</si>
  <si>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</si>
  <si>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</si>
  <si>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</si>
  <si>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</si>
  <si>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</si>
  <si>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</si>
  <si>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</si>
  <si>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</si>
  <si>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</si>
  <si>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</si>
  <si>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</si>
  <si>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</si>
  <si>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</si>
  <si>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</si>
  <si>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</si>
  <si>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</si>
  <si>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</si>
  <si>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</si>
  <si>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</si>
  <si>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</si>
  <si>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</si>
  <si>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</si>
  <si>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</si>
  <si>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</si>
  <si>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</si>
  <si>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</si>
  <si>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</si>
  <si>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</si>
  <si>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</si>
  <si>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</si>
  <si>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</si>
  <si>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</si>
  <si>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</si>
  <si>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</si>
  <si>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</si>
  <si>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</si>
  <si>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</si>
  <si>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</si>
  <si>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</si>
  <si>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</si>
  <si>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</si>
  <si>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</si>
  <si>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</si>
  <si>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</si>
  <si>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</si>
  <si>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</si>
  <si>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</si>
  <si>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</si>
  <si>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</si>
  <si>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</si>
  <si>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</si>
  <si>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</si>
  <si>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</si>
  <si>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</si>
  <si>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</si>
  <si>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</si>
  <si>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</si>
  <si>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</si>
  <si>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</si>
  <si>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</si>
  <si>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</si>
  <si>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</si>
  <si>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</si>
  <si>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</si>
  <si>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</si>
  <si>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</si>
  <si>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</si>
  <si>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</si>
  <si>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</si>
  <si>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</si>
  <si>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</si>
  <si>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</si>
  <si>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</si>
  <si>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</si>
  <si>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</si>
  <si>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</si>
  <si>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</si>
  <si>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</si>
  <si>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</si>
  <si>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</si>
  <si>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</si>
  <si>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</si>
  <si>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</si>
  <si>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</si>
  <si>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</si>
  <si>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</si>
  <si>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</si>
  <si>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</si>
  <si>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</si>
  <si>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</si>
  <si>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</si>
  <si>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</si>
  <si>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</si>
  <si>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</si>
  <si>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</si>
  <si>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</si>
  <si>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</si>
  <si>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</si>
  <si>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</si>
  <si>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</si>
  <si>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</si>
  <si>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</si>
  <si>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</si>
  <si>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</si>
  <si>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</si>
  <si>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</si>
  <si>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</si>
  <si>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</si>
  <si>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</si>
  <si>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</si>
  <si>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</si>
  <si>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</si>
  <si>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</si>
  <si>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</si>
  <si>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</si>
  <si>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</si>
  <si>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</si>
  <si>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</si>
  <si>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</si>
  <si>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</si>
  <si>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</si>
  <si>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</si>
  <si>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</si>
  <si>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</si>
  <si>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</si>
  <si>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</si>
  <si>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</si>
  <si>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</si>
  <si>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</si>
  <si>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</si>
  <si>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</si>
  <si>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</si>
  <si>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</si>
  <si>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</si>
  <si>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</si>
  <si>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</si>
  <si>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</si>
  <si>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</si>
  <si>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</si>
  <si>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</si>
  <si>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</si>
  <si>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</si>
  <si>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</si>
  <si>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</si>
  <si>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</si>
  <si>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</si>
  <si>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</si>
  <si>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</si>
  <si>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</si>
  <si>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</si>
  <si>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</si>
  <si>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</si>
  <si>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</si>
  <si>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</si>
  <si>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</si>
  <si>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</si>
  <si>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</si>
  <si>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</si>
  <si>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</si>
  <si>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</si>
  <si>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</si>
  <si>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</si>
  <si>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</si>
  <si>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</si>
  <si>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</si>
  <si>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</si>
  <si>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</si>
  <si>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</si>
  <si>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</si>
  <si>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</si>
  <si>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</si>
  <si>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</si>
  <si>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</si>
  <si>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</si>
  <si>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</si>
  <si>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</si>
  <si>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</si>
  <si>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</si>
  <si>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</si>
  <si>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</si>
  <si>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</si>
  <si>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</si>
  <si>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</si>
  <si>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</si>
  <si>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</si>
  <si>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</si>
  <si>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</si>
  <si>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</si>
  <si>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</si>
  <si>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</si>
  <si>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</si>
  <si>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</si>
  <si>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</si>
  <si>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</si>
  <si>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</si>
  <si>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</si>
  <si>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</si>
  <si>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</si>
  <si>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</si>
  <si>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</si>
  <si>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</si>
  <si>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</si>
  <si>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</si>
  <si>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</si>
  <si>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</si>
  <si>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</si>
  <si>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</si>
  <si>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</si>
  <si>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</si>
  <si>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</si>
  <si>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</si>
  <si>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</si>
  <si>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</si>
  <si>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</si>
  <si>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</si>
  <si>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</si>
  <si>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</si>
  <si>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</si>
  <si>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</si>
  <si>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</si>
  <si>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</si>
  <si>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</si>
  <si>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</si>
  <si>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</si>
  <si>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</si>
  <si>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</si>
  <si>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</si>
  <si>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</si>
  <si>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</si>
  <si>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</si>
  <si>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</si>
  <si>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</si>
  <si>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</si>
  <si>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</si>
  <si>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</si>
  <si>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</si>
  <si>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</si>
  <si>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</si>
  <si>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</si>
  <si>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</si>
  <si>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</si>
  <si>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</si>
  <si>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</si>
  <si>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</si>
  <si>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</si>
  <si>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</si>
  <si>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</si>
  <si>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</si>
  <si>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</si>
  <si>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</si>
  <si>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</si>
  <si>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</si>
  <si>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</si>
  <si>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</si>
  <si>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</si>
  <si>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</si>
  <si>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</si>
  <si>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</si>
  <si>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</si>
  <si>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</si>
  <si>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</si>
  <si>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</si>
  <si>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</si>
  <si>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</si>
  <si>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</si>
  <si>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</si>
  <si>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</si>
  <si>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</si>
  <si>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</si>
  <si>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</si>
  <si>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</si>
  <si>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</si>
  <si>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</si>
  <si>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</si>
  <si>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</si>
  <si>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</si>
  <si>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</si>
  <si>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</si>
  <si>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</si>
  <si>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</si>
  <si>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</si>
  <si>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</si>
  <si>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</si>
  <si>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</si>
  <si>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</si>
  <si>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</si>
  <si>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</si>
  <si>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</si>
  <si>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</si>
  <si>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</si>
  <si>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</si>
  <si>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</si>
  <si>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</si>
  <si>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</si>
  <si>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</si>
  <si>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</si>
  <si>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</si>
  <si>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</si>
  <si>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</si>
  <si>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</si>
  <si>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</si>
  <si>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</si>
  <si>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</si>
  <si>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</si>
  <si>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</si>
  <si>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</si>
  <si>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</si>
  <si>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</si>
  <si>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</si>
  <si>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</si>
  <si>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</si>
  <si>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</si>
  <si>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</si>
  <si>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</si>
  <si>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</si>
  <si>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</si>
  <si>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</si>
  <si>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</si>
  <si>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</si>
  <si>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</si>
  <si>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</si>
  <si>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</si>
  <si>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</si>
  <si>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</si>
  <si>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</si>
  <si>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</si>
  <si>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</si>
  <si>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</si>
  <si>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</si>
  <si>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</si>
  <si>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</si>
  <si>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</si>
  <si>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</si>
  <si>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</si>
  <si>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</si>
  <si>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</si>
  <si>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</si>
  <si>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</si>
  <si>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</si>
  <si>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</si>
  <si>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</si>
  <si>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</si>
  <si>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</si>
  <si>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</si>
  <si>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</si>
  <si>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</si>
  <si>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</si>
  <si>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</si>
  <si>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</si>
  <si>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</si>
  <si>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</si>
  <si>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</si>
  <si>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</si>
  <si>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</si>
  <si>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</si>
  <si>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</si>
  <si>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</si>
  <si>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</si>
  <si>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</si>
  <si>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</si>
  <si>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</si>
  <si>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</si>
  <si>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</si>
  <si>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</si>
  <si>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</si>
  <si>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</si>
  <si>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</si>
  <si>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</si>
  <si>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</si>
  <si>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</si>
  <si>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</si>
  <si>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</si>
  <si>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</si>
  <si>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</si>
  <si>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</si>
  <si>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</si>
  <si>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</si>
  <si>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</si>
  <si>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</si>
  <si>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</si>
  <si>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</si>
  <si>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</si>
  <si>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</si>
  <si>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</si>
  <si>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</si>
  <si>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</si>
  <si>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</si>
  <si>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</si>
  <si>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</si>
  <si>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</si>
  <si>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</si>
  <si>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</si>
  <si>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</si>
  <si>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</si>
  <si>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</si>
  <si>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</si>
  <si>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</si>
  <si>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</si>
  <si>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</si>
  <si>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</si>
  <si>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</si>
  <si>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</si>
  <si>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</si>
  <si>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</si>
  <si>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</si>
  <si>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</si>
  <si>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</si>
  <si>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</si>
  <si>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</si>
  <si>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</si>
  <si>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</si>
  <si>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</si>
  <si>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</si>
  <si>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</si>
  <si>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</si>
  <si>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</si>
  <si>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</si>
  <si>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</si>
  <si>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</si>
  <si>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</si>
  <si>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</si>
  <si>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</si>
  <si>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</si>
  <si>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</si>
  <si>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</si>
  <si>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</si>
  <si>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</si>
  <si>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</si>
  <si>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</si>
  <si>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</si>
  <si>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</si>
  <si>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</si>
  <si>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</si>
  <si>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</si>
  <si>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</si>
  <si>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</si>
  <si>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</si>
  <si>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</si>
  <si>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</si>
  <si>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</si>
  <si>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</si>
  <si>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</si>
  <si>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</si>
  <si>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</si>
  <si>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</si>
  <si>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</si>
  <si>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</si>
  <si>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</si>
  <si>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</si>
  <si>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</si>
  <si>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</si>
  <si>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</si>
  <si>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</si>
  <si>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</si>
  <si>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</si>
  <si>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</si>
  <si>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</si>
  <si>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</si>
  <si>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</si>
  <si>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</si>
  <si>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</si>
  <si>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</si>
  <si>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</si>
  <si>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</si>
  <si>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</si>
  <si>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</si>
  <si>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</si>
  <si>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</si>
  <si>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</si>
  <si>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</si>
  <si>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</si>
  <si>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</si>
  <si>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</si>
  <si>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</si>
  <si>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</si>
  <si>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</si>
  <si>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</si>
  <si>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</si>
  <si>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</si>
  <si>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</si>
  <si>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</si>
  <si>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</si>
  <si>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</si>
  <si>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</si>
  <si>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</si>
  <si>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</si>
  <si>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</si>
  <si>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</si>
  <si>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</si>
  <si>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</si>
  <si>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</si>
  <si>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</si>
  <si>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</si>
  <si>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</si>
  <si>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</si>
  <si>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</si>
  <si>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</si>
  <si>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</si>
  <si>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</si>
  <si>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</si>
  <si>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</si>
  <si>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</si>
  <si>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</si>
  <si>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</si>
  <si>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</si>
  <si>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</si>
  <si>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</si>
  <si>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</si>
  <si>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</si>
  <si>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</si>
  <si>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</si>
  <si>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</si>
  <si>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</si>
  <si>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</si>
  <si>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</si>
  <si>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</si>
  <si>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</si>
  <si>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</si>
  <si>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</si>
  <si>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</si>
  <si>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</si>
  <si>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</si>
  <si>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</si>
  <si>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</si>
  <si>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</si>
  <si>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</si>
  <si>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</si>
  <si>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</si>
  <si>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</si>
  <si>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</si>
  <si>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</si>
  <si>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</si>
  <si>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</si>
  <si>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</si>
  <si>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</si>
  <si>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</si>
  <si>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</si>
  <si>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</si>
  <si>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</si>
  <si>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</si>
  <si>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</si>
  <si>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</si>
  <si>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</si>
  <si>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</si>
  <si>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</si>
  <si>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</si>
  <si>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</si>
  <si>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</si>
  <si>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</si>
  <si>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</si>
  <si>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</si>
  <si>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</si>
  <si>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</si>
  <si>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</si>
  <si>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</si>
  <si>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</si>
  <si>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</si>
  <si>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</si>
  <si>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</si>
  <si>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</si>
  <si>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</si>
  <si>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</si>
  <si>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</si>
  <si>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</si>
  <si>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</si>
  <si>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</si>
  <si>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</si>
  <si>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</si>
  <si>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</si>
  <si>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</si>
  <si>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</si>
  <si>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</si>
  <si>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</si>
  <si>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</si>
  <si>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</si>
  <si>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</si>
  <si>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</si>
  <si>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</si>
  <si>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</si>
  <si>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</si>
  <si>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</si>
  <si>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</si>
  <si>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</si>
  <si>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</si>
  <si>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</si>
  <si>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</si>
  <si>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</si>
  <si>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</si>
  <si>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</si>
  <si>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</si>
  <si>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</si>
  <si>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</si>
  <si>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</si>
  <si>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</si>
  <si>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</si>
  <si>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</si>
  <si>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</si>
  <si>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</si>
  <si>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</si>
  <si>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</si>
  <si>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</si>
  <si>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</si>
  <si>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</si>
  <si>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</si>
  <si>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</si>
  <si>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</si>
  <si>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</si>
  <si>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</si>
  <si>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</si>
  <si>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</si>
  <si>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</si>
  <si>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</si>
  <si>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</si>
  <si>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</si>
  <si>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</si>
  <si>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</si>
  <si>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</si>
  <si>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</si>
  <si>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</si>
  <si>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</si>
  <si>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</si>
  <si>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</si>
  <si>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</si>
  <si>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</si>
  <si>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</si>
  <si>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</si>
  <si>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</si>
  <si>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</si>
  <si>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</si>
  <si>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</si>
  <si>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</si>
  <si>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</si>
  <si>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</si>
  <si>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</si>
  <si>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</si>
  <si>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</si>
  <si>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</si>
  <si>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</si>
  <si>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</si>
  <si>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</si>
  <si>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</si>
  <si>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</si>
  <si>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</si>
  <si>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</si>
  <si>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</si>
  <si>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</si>
  <si>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</si>
  <si>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</si>
  <si>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</si>
  <si>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</si>
  <si>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</si>
  <si>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</si>
  <si>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</si>
  <si>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</si>
  <si>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</si>
  <si>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</si>
  <si>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</si>
  <si>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</si>
  <si>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</si>
  <si>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</si>
  <si>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</si>
  <si>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</si>
  <si>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</si>
  <si>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</si>
  <si>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</si>
  <si>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</si>
  <si>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</si>
  <si>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</si>
  <si>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</si>
  <si>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</si>
  <si>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</si>
  <si>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</si>
  <si>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</si>
  <si>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</si>
  <si>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</si>
  <si>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</si>
  <si>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</si>
  <si>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</si>
  <si>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</si>
  <si>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</si>
  <si>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</si>
  <si>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</si>
  <si>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</si>
  <si>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</si>
  <si>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</si>
  <si>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</si>
  <si>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</si>
  <si>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</si>
  <si>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</si>
  <si>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</si>
  <si>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</si>
  <si>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</si>
  <si>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</si>
  <si>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</si>
  <si>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</si>
  <si>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</si>
  <si>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</si>
  <si>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</si>
  <si>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</si>
  <si>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</si>
  <si>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</si>
  <si>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</si>
  <si>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</si>
  <si>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</si>
  <si>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</si>
  <si>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</si>
  <si>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</si>
  <si>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</si>
  <si>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</si>
  <si>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</si>
  <si>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</si>
  <si>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</si>
  <si>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</si>
  <si>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</si>
  <si>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</si>
  <si>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</si>
  <si>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</si>
  <si>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</si>
  <si>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</si>
  <si>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</si>
  <si>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</si>
  <si>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</si>
  <si>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</si>
  <si>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</si>
  <si>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</si>
  <si>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</si>
  <si>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</si>
  <si>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</si>
  <si>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</si>
  <si>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</si>
  <si>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</si>
  <si>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</si>
  <si>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</si>
  <si>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</si>
  <si>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</si>
  <si>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</si>
  <si>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</si>
  <si>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</si>
  <si>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</si>
  <si>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</si>
  <si>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</si>
  <si>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</si>
  <si>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</si>
  <si>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</si>
  <si>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</si>
  <si>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</si>
  <si>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</si>
  <si>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</si>
  <si>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</si>
  <si>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</si>
  <si>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</si>
  <si>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</si>
  <si>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</si>
  <si>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</si>
  <si>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</si>
  <si>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</si>
  <si>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</si>
  <si>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</si>
  <si>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</si>
  <si>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</si>
  <si>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</si>
  <si>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</si>
  <si>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</si>
  <si>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</si>
  <si>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</si>
  <si>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</si>
  <si>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</si>
  <si>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</si>
  <si>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</si>
  <si>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</si>
  <si>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</si>
  <si>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</si>
  <si>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</si>
  <si>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</si>
  <si>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</si>
  <si>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</si>
  <si>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</si>
  <si>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</si>
  <si>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</si>
  <si>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</si>
  <si>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</si>
  <si>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</si>
  <si>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</si>
  <si>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</si>
  <si>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</si>
  <si>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</si>
  <si>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</si>
  <si>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</si>
  <si>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</si>
  <si>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</si>
  <si>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</si>
  <si>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</si>
  <si>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</si>
  <si>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</si>
  <si>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</si>
  <si>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</si>
  <si>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</si>
  <si>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</si>
  <si>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</si>
  <si>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</si>
  <si>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</si>
  <si>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</si>
  <si>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</si>
  <si>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</si>
  <si>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</si>
  <si>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</si>
  <si>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</si>
  <si>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</si>
  <si>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</si>
  <si>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</si>
  <si>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</si>
  <si>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</si>
  <si>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</si>
  <si>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</si>
  <si>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</si>
  <si>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</si>
  <si>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</si>
  <si>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</si>
  <si>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</si>
  <si>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</si>
  <si>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</si>
  <si>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</si>
  <si>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</si>
  <si>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</si>
  <si>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</si>
  <si>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</si>
  <si>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</si>
  <si>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</si>
  <si>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</si>
  <si>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</si>
  <si>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</si>
  <si>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</si>
  <si>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</si>
  <si>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</si>
  <si>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</si>
  <si>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</si>
  <si>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</si>
  <si>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</si>
  <si>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</si>
  <si>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</si>
  <si>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</si>
  <si>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</si>
  <si>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</si>
  <si>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</si>
  <si>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</si>
  <si>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</si>
  <si>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</si>
  <si>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</si>
  <si>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</si>
  <si>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</si>
  <si>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</si>
  <si>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</si>
  <si>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</si>
  <si>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</si>
  <si>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</si>
  <si>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</si>
  <si>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</si>
  <si>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</si>
  <si>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</si>
  <si>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</si>
  <si>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</si>
  <si>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</si>
  <si>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</si>
  <si>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</si>
  <si>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</si>
  <si>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</si>
  <si>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</si>
  <si>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</si>
  <si>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</si>
  <si>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</si>
  <si>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</si>
  <si>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</si>
  <si>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</si>
  <si>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</si>
  <si>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</si>
  <si>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</si>
  <si>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</si>
  <si>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</si>
  <si>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</si>
  <si>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</si>
  <si>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</si>
  <si>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</si>
  <si>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</si>
  <si>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</si>
  <si>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</si>
  <si>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</si>
  <si>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</si>
  <si>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</si>
  <si>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</si>
  <si>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</si>
  <si>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</si>
  <si>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</si>
  <si>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</si>
  <si>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</si>
  <si>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</si>
  <si>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</si>
  <si>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</si>
  <si>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</si>
  <si>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</si>
  <si>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</si>
  <si>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</si>
  <si>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</si>
  <si>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</si>
  <si>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</si>
  <si>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</si>
  <si>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</si>
  <si>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</si>
  <si>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</si>
  <si>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</si>
  <si>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</si>
  <si>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</si>
  <si>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</si>
  <si>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</si>
  <si>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</si>
  <si>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</si>
  <si>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</si>
  <si>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</si>
  <si>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</si>
  <si>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</si>
  <si>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</si>
  <si>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</si>
  <si>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</si>
  <si>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</si>
  <si>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</si>
  <si>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</si>
  <si>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</si>
  <si>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</si>
  <si>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</si>
  <si>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</si>
  <si>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</si>
  <si>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</si>
  <si>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</si>
  <si>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</si>
  <si>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</si>
  <si>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</si>
  <si>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</si>
  <si>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</si>
  <si>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</si>
  <si>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</si>
  <si>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</si>
  <si>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</si>
  <si>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</si>
  <si>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</si>
  <si>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</si>
  <si>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</si>
  <si>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</si>
  <si>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</si>
  <si>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</si>
  <si>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</si>
  <si>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</si>
  <si>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</si>
  <si>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</si>
  <si>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</si>
  <si>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</si>
  <si>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</si>
  <si>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</si>
  <si>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</si>
  <si>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</si>
  <si>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</si>
  <si>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</si>
  <si>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</si>
  <si>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</si>
  <si>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</si>
  <si>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</si>
  <si>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</si>
  <si>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</si>
  <si>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</si>
  <si>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</si>
  <si>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</si>
  <si>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</si>
  <si>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</si>
  <si>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</si>
  <si>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</si>
  <si>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</si>
  <si>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</si>
  <si>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</si>
  <si>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</si>
  <si>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</si>
  <si>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</si>
  <si>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</si>
  <si>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</si>
  <si>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</si>
  <si>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</si>
  <si>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</si>
  <si>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</si>
  <si>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</si>
  <si>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</si>
  <si>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</si>
  <si>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</si>
  <si>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</si>
  <si>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</si>
  <si>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</si>
  <si>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</si>
  <si>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</si>
  <si>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</si>
  <si>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</si>
  <si>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</si>
  <si>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</si>
  <si>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</si>
  <si>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</si>
  <si>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</si>
  <si>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</si>
  <si>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</si>
  <si>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</si>
  <si>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</si>
  <si>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</si>
  <si>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</si>
  <si>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</si>
  <si>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</si>
  <si>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</si>
  <si>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</si>
  <si>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</si>
  <si>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</si>
  <si>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</si>
  <si>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</si>
  <si>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</si>
  <si>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</si>
  <si>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</si>
  <si>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</si>
  <si>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</si>
  <si>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</si>
  <si>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</si>
  <si>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</si>
  <si>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</si>
  <si>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</si>
  <si>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</si>
  <si>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</si>
  <si>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</si>
  <si>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</si>
  <si>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</si>
  <si>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</si>
  <si>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</si>
  <si>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</si>
  <si>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</si>
  <si>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</si>
  <si>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</si>
  <si>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</si>
  <si>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</si>
  <si>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</si>
  <si>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</si>
  <si>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</si>
  <si>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</si>
  <si>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</si>
  <si>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</si>
  <si>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</si>
  <si>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</si>
  <si>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</si>
  <si>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</si>
  <si>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</si>
  <si>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</si>
  <si>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</si>
  <si>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</si>
  <si>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</si>
  <si>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</si>
  <si>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</si>
  <si>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</si>
  <si>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</si>
  <si>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</si>
  <si>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</si>
  <si>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</si>
  <si>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</si>
  <si>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</si>
  <si>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</si>
  <si>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</si>
  <si>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</si>
  <si>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</si>
  <si>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</si>
  <si>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</si>
  <si>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</si>
  <si>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</si>
  <si>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</si>
  <si>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</si>
  <si>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</si>
  <si>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</si>
  <si>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</si>
  <si>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</si>
  <si>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</si>
  <si>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</si>
  <si>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</si>
  <si>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</si>
  <si>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</si>
  <si>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</si>
  <si>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</si>
  <si>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</si>
  <si>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</si>
  <si>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</si>
  <si>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</si>
  <si>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</si>
  <si>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</si>
  <si>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</si>
  <si>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</si>
  <si>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</si>
  <si>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</si>
  <si>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</si>
  <si>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</si>
  <si>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</si>
  <si>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</si>
  <si>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</si>
  <si>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</si>
  <si>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</si>
  <si>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</si>
  <si>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</si>
  <si>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</si>
  <si>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</si>
  <si>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</si>
  <si>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</si>
  <si>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</si>
  <si>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</si>
  <si>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</si>
  <si>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</si>
  <si>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</si>
  <si>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</si>
  <si>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</si>
  <si>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</si>
  <si>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</si>
  <si>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</si>
  <si>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</si>
  <si>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</si>
  <si>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</si>
  <si>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</si>
  <si>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</si>
  <si>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</si>
  <si>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</si>
  <si>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</si>
  <si>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</si>
  <si>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</si>
  <si>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</si>
  <si>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</si>
  <si>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</si>
  <si>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</si>
  <si>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</si>
  <si>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</si>
  <si>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</si>
  <si>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</si>
  <si>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</si>
  <si>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</si>
  <si>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</si>
  <si>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</si>
  <si>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</si>
  <si>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</si>
  <si>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</si>
  <si>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</si>
  <si>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</si>
  <si>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</si>
  <si>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</si>
  <si>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</si>
  <si>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</si>
  <si>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</si>
  <si>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</si>
  <si>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</si>
  <si>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</si>
  <si>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</si>
  <si>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</si>
  <si>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</si>
  <si>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</si>
  <si>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</si>
  <si>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</si>
  <si>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</si>
  <si>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</si>
  <si>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</si>
  <si>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</si>
  <si>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</si>
  <si>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</si>
  <si>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</si>
  <si>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</si>
  <si>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</si>
  <si>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</si>
  <si>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</si>
  <si>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</si>
  <si>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</si>
  <si>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</si>
  <si>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</si>
  <si>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</si>
  <si>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</si>
  <si>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</si>
  <si>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</si>
  <si>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</si>
  <si>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</si>
  <si>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</si>
  <si>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</si>
  <si>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</si>
  <si>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</si>
  <si>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</si>
  <si>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</si>
  <si>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</si>
  <si>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</si>
  <si>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</si>
  <si>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</si>
  <si>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</si>
  <si>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</si>
  <si>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</si>
  <si>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</si>
  <si>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</si>
  <si>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</si>
  <si>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</si>
  <si>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</si>
  <si>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</si>
  <si>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</si>
  <si>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</si>
  <si>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</si>
  <si>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</si>
  <si>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</si>
  <si>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</si>
  <si>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</si>
  <si>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</si>
  <si>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</si>
  <si>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</si>
  <si>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</si>
  <si>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</si>
  <si>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</si>
  <si>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</si>
  <si>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</si>
  <si>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</si>
  <si>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</si>
  <si>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</si>
  <si>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</si>
  <si>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</si>
  <si>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</si>
  <si>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</si>
  <si>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</si>
  <si>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</si>
  <si>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</si>
  <si>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</si>
  <si>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</si>
  <si>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</si>
  <si>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</si>
  <si>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</si>
  <si>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</si>
  <si>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</si>
  <si>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</si>
  <si>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</si>
  <si>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</si>
  <si>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</si>
  <si>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</si>
  <si>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</si>
  <si>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</si>
  <si>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</si>
  <si>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</si>
  <si>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</si>
  <si>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</si>
  <si>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</si>
  <si>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</si>
  <si>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</si>
  <si>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</si>
  <si>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</si>
  <si>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</si>
  <si>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</si>
  <si>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</si>
  <si>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</si>
  <si>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</si>
  <si>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</si>
  <si>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</si>
  <si>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</si>
  <si>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</si>
  <si>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</si>
  <si>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</si>
  <si>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</si>
  <si>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</si>
  <si>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</si>
  <si>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</si>
  <si>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</si>
  <si>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</si>
  <si>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</si>
  <si>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</si>
  <si>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</si>
  <si>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</si>
  <si>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</si>
  <si>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</si>
  <si>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</si>
  <si>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</si>
  <si>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</si>
  <si>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</si>
  <si>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</si>
  <si>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</si>
  <si>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</si>
  <si>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</si>
  <si>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</si>
  <si>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</si>
  <si>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</si>
  <si>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</si>
  <si>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</si>
  <si>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</si>
  <si>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</si>
  <si>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</si>
  <si>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</si>
  <si>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</si>
  <si>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</si>
  <si>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</si>
  <si>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</si>
  <si>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</si>
  <si>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</si>
  <si>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</si>
  <si>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</si>
  <si>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</si>
  <si>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</si>
  <si>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</si>
  <si>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</si>
  <si>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</si>
  <si>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</si>
  <si>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</si>
  <si>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</si>
  <si>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</si>
  <si>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</si>
  <si>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</si>
  <si>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</si>
  <si>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</si>
  <si>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</si>
  <si>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</si>
  <si>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</si>
  <si>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</si>
  <si>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</si>
  <si>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</si>
  <si>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</si>
  <si>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</si>
  <si>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</si>
  <si>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</si>
  <si>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</si>
  <si>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</si>
  <si>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</si>
  <si>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</si>
  <si>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</si>
  <si>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</si>
  <si>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</si>
  <si>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</si>
  <si>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</si>
  <si>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</si>
  <si>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</si>
  <si>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</si>
  <si>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</si>
  <si>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</si>
  <si>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</si>
  <si>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</si>
  <si>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</si>
  <si>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</si>
  <si>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</si>
  <si>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</si>
  <si>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</si>
  <si>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</si>
  <si>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</si>
  <si>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</si>
  <si>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</si>
  <si>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</si>
  <si>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</si>
  <si>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</si>
  <si>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</si>
  <si>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</si>
  <si>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</si>
  <si>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</si>
  <si>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</si>
  <si>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</si>
  <si>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</si>
  <si>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</si>
  <si>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</si>
  <si>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</si>
  <si>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</si>
  <si>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</si>
  <si>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</si>
  <si>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</si>
  <si>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</si>
  <si>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</si>
  <si>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</si>
  <si>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</si>
  <si>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</si>
  <si>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</si>
  <si>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</si>
  <si>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</si>
  <si>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</si>
  <si>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</si>
  <si>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</si>
  <si>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</si>
  <si>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</si>
  <si>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</si>
  <si>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</si>
  <si>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</si>
  <si>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</si>
  <si>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</si>
  <si>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</si>
  <si>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</si>
  <si>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</si>
  <si>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</si>
  <si>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</si>
  <si>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</si>
  <si>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</si>
  <si>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</si>
  <si>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</si>
  <si>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</si>
  <si>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</si>
  <si>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</si>
  <si>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</si>
  <si>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</si>
  <si>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</si>
  <si>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</si>
  <si>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</si>
  <si>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</si>
  <si>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</si>
  <si>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</si>
  <si>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</si>
  <si>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</si>
  <si>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</si>
  <si>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</si>
  <si>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</si>
  <si>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</si>
  <si>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</si>
  <si>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</si>
  <si>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</si>
  <si>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</si>
  <si>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</si>
  <si>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</si>
  <si>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</si>
  <si>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</si>
  <si>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</si>
  <si>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</si>
  <si>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</si>
  <si>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</si>
  <si>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</si>
  <si>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</si>
  <si>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</si>
  <si>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</si>
  <si>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</si>
  <si>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</si>
  <si>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</si>
  <si>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</si>
  <si>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</si>
  <si>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</si>
  <si>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</si>
  <si>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</si>
  <si>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</si>
  <si>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</si>
  <si>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</si>
  <si>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</si>
  <si>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</si>
  <si>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</si>
  <si>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</si>
  <si>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</si>
  <si>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</si>
  <si>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</si>
  <si>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</si>
  <si>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</si>
  <si>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</si>
  <si>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</si>
  <si>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</si>
  <si>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</si>
  <si>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</si>
  <si>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</si>
  <si>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</si>
  <si>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</si>
  <si>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</si>
  <si>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</si>
  <si>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</si>
  <si>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</si>
  <si>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</si>
  <si>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</si>
  <si>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</si>
  <si>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</si>
  <si>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</si>
  <si>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</si>
  <si>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</si>
  <si>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</si>
  <si>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</si>
  <si>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</si>
  <si>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</si>
  <si>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</si>
  <si>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</si>
  <si>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</si>
  <si>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</si>
  <si>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</si>
  <si>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</si>
  <si>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</si>
  <si>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</si>
  <si>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</si>
  <si>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</si>
  <si>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</si>
  <si>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</si>
  <si>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</si>
  <si>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</si>
  <si>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</si>
  <si>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</si>
  <si>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</si>
  <si>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</si>
  <si>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</si>
  <si>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</si>
  <si>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</si>
  <si>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</si>
  <si>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</si>
  <si>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</si>
  <si>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</si>
  <si>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</si>
  <si>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</si>
  <si>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</si>
  <si>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</si>
  <si>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</si>
  <si>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</si>
  <si>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</si>
  <si>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</si>
  <si>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</si>
  <si>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</si>
  <si>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</si>
  <si>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</si>
  <si>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</si>
  <si>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</si>
  <si>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</si>
  <si>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</si>
  <si>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</si>
  <si>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</si>
  <si>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</si>
  <si>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</si>
  <si>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</si>
  <si>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</si>
  <si>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</si>
  <si>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</si>
  <si>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</si>
  <si>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</si>
  <si>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</si>
  <si>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</si>
  <si>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</si>
  <si>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</si>
  <si>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</si>
  <si>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</si>
  <si>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</si>
  <si>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</si>
  <si>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</si>
  <si>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</si>
  <si>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</si>
  <si>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</si>
  <si>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</si>
  <si>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</si>
  <si>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</si>
  <si>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</si>
  <si>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</si>
  <si>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</si>
  <si>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</si>
  <si>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</si>
  <si>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</si>
  <si>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</si>
  <si>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</si>
  <si>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</si>
  <si>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</si>
  <si>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</si>
  <si>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</si>
  <si>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</si>
  <si>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</si>
  <si>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</si>
  <si>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</si>
  <si>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</si>
  <si>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</si>
  <si>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</si>
  <si>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</si>
  <si>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</si>
  <si>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</si>
  <si>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</si>
  <si>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</si>
  <si>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</si>
  <si>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</si>
  <si>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</si>
  <si>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</si>
  <si>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</si>
  <si>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</si>
  <si>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</si>
  <si>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</si>
  <si>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</si>
  <si>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</si>
  <si>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</si>
  <si>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</si>
  <si>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</si>
  <si>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</si>
  <si>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</si>
  <si>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</si>
  <si>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</si>
  <si>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</si>
  <si>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</si>
  <si>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</si>
  <si>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</si>
  <si>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</si>
  <si>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</si>
  <si>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</si>
  <si>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</si>
  <si>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</si>
  <si>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</si>
  <si>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</si>
  <si>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</si>
  <si>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</si>
  <si>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</si>
  <si>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</si>
  <si>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</si>
  <si>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</si>
  <si>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</si>
  <si>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</si>
  <si>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</si>
  <si>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</si>
  <si>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</si>
  <si>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</si>
  <si>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</si>
  <si>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</si>
  <si>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</si>
  <si>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</si>
  <si>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</si>
  <si>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</si>
  <si>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</si>
  <si>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</si>
  <si>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</si>
  <si>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</si>
  <si>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</si>
  <si>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</si>
  <si>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</si>
  <si>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</si>
  <si>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</si>
  <si>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</si>
  <si>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</si>
  <si>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</si>
  <si>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</si>
  <si>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</si>
  <si>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</si>
  <si>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</si>
  <si>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</si>
  <si>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</si>
  <si>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</si>
  <si>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</si>
  <si>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</si>
  <si>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</si>
  <si>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</si>
  <si>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</si>
  <si>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</si>
  <si>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</si>
  <si>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</si>
  <si>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</si>
  <si>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</si>
  <si>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</si>
  <si>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</si>
  <si>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</si>
  <si>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</si>
  <si>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</si>
  <si>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</si>
  <si>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</si>
  <si>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</si>
  <si>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</si>
  <si>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</si>
  <si>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</si>
  <si>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</si>
  <si>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</si>
  <si>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</si>
  <si>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</si>
  <si>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</si>
  <si>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</si>
  <si>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</si>
  <si>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</si>
  <si>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</si>
  <si>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</si>
  <si>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</si>
  <si>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</si>
  <si>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</si>
  <si>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</si>
  <si>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</si>
  <si>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</si>
  <si>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</si>
  <si>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</si>
  <si>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</si>
  <si>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</si>
  <si>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</si>
  <si>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</si>
  <si>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</si>
  <si>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</si>
  <si>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</si>
  <si>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</si>
  <si>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</si>
  <si>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</si>
  <si>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</si>
  <si>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</si>
  <si>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</si>
  <si>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</si>
  <si>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</si>
  <si>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</si>
  <si>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</si>
  <si>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</si>
  <si>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</si>
  <si>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</si>
  <si>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</si>
  <si>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</si>
  <si>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</si>
  <si>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</si>
  <si>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</si>
  <si>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</si>
  <si>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</si>
  <si>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</si>
  <si>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</si>
  <si>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</si>
  <si>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</si>
  <si>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</si>
  <si>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</si>
  <si>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</si>
  <si>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</si>
  <si>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</si>
  <si>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</si>
  <si>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</si>
  <si>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</si>
  <si>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</si>
  <si>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</si>
  <si>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</si>
  <si>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</si>
  <si>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</si>
  <si>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</si>
  <si>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</si>
  <si>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</si>
  <si>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</si>
  <si>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</si>
  <si>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</si>
  <si>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</si>
  <si>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</si>
  <si>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</si>
  <si>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</si>
  <si>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</si>
  <si>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</si>
  <si>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</si>
  <si>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</si>
  <si>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</si>
  <si>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</si>
  <si>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</si>
  <si>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</si>
  <si>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</si>
  <si>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</si>
  <si>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</si>
  <si>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</si>
  <si>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</si>
  <si>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</si>
  <si>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</si>
  <si>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</si>
  <si>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</si>
  <si>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</si>
  <si>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</si>
  <si>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</si>
  <si>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</si>
  <si>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</si>
  <si>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</si>
  <si>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</si>
  <si>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</si>
  <si>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</si>
  <si>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</si>
  <si>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</si>
  <si>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</si>
  <si>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</si>
  <si>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</si>
  <si>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</si>
  <si>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</si>
  <si>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</si>
  <si>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</si>
  <si>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</si>
  <si>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</si>
  <si>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</si>
  <si>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</si>
  <si>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</si>
  <si>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</si>
  <si>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</si>
  <si>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</si>
  <si>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</si>
  <si>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</si>
  <si>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</si>
  <si>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</si>
  <si>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</si>
  <si>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</si>
  <si>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</si>
  <si>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</si>
  <si>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</si>
  <si>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</si>
  <si>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</si>
  <si>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</si>
  <si>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</si>
  <si>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</si>
  <si>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</si>
  <si>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</si>
  <si>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</si>
  <si>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</si>
  <si>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</si>
  <si>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</si>
  <si>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</si>
  <si>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</si>
  <si>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</si>
  <si>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</si>
  <si>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</si>
  <si>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</si>
  <si>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</si>
  <si>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</si>
  <si>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</si>
  <si>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</si>
  <si>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</si>
  <si>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</si>
  <si>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</si>
  <si>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</si>
  <si>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</si>
  <si>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</si>
  <si>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</si>
  <si>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</si>
  <si>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</si>
  <si>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</si>
  <si>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</si>
  <si>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</si>
  <si>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</si>
  <si>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</si>
  <si>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</si>
  <si>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</si>
  <si>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</si>
  <si>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</si>
  <si>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</si>
  <si>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</si>
  <si>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</si>
  <si>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</si>
  <si>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</si>
  <si>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</si>
  <si>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</si>
  <si>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</si>
  <si>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</si>
  <si>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</si>
  <si>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</si>
  <si>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</si>
  <si>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</si>
  <si>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</si>
  <si>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</si>
  <si>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</si>
  <si>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</si>
  <si>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</si>
  <si>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</si>
  <si>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</si>
  <si>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</si>
  <si>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</si>
  <si>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</si>
  <si>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</si>
  <si>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</si>
  <si>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</si>
  <si>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</si>
  <si>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</si>
  <si>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</si>
  <si>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</si>
  <si>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</si>
  <si>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</si>
  <si>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</si>
  <si>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</si>
  <si>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</si>
  <si>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</si>
  <si>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</si>
  <si>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</si>
  <si>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</si>
  <si>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</si>
  <si>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</si>
  <si>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</si>
  <si>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</si>
  <si>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</si>
  <si>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</si>
  <si>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</si>
  <si>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</si>
  <si>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</si>
  <si>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</si>
  <si>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</si>
  <si>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</si>
  <si>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</si>
  <si>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</si>
  <si>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</si>
  <si>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</si>
  <si>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</si>
  <si>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</si>
  <si>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</si>
  <si>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</si>
  <si>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</si>
  <si>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</si>
  <si>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</si>
  <si>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</si>
  <si>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</si>
  <si>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</si>
  <si>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</si>
  <si>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</si>
  <si>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</si>
  <si>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</si>
  <si>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</si>
  <si>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</si>
  <si>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</si>
  <si>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</si>
  <si>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</si>
  <si>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</si>
  <si>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</si>
  <si>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</si>
  <si>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</si>
  <si>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</si>
  <si>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</si>
  <si>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</si>
  <si>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</si>
  <si>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</si>
  <si>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</si>
  <si>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</si>
  <si>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</si>
  <si>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</si>
  <si>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</si>
  <si>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</si>
  <si>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</si>
  <si>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</si>
  <si>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</si>
  <si>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</si>
  <si>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</si>
  <si>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</si>
  <si>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</si>
  <si>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</si>
  <si>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</si>
  <si>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</si>
  <si>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</si>
  <si>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</si>
  <si>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</si>
  <si>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</si>
  <si>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</si>
  <si>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</si>
  <si>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</si>
  <si>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</si>
  <si>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</si>
  <si>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</si>
  <si>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</si>
  <si>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</si>
  <si>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</si>
  <si>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</si>
  <si>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</si>
  <si>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</si>
  <si>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</si>
  <si>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</si>
  <si>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</si>
  <si>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</si>
  <si>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</si>
  <si>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</si>
  <si>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</si>
  <si>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</si>
  <si>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</si>
  <si>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</si>
  <si>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</si>
  <si>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</si>
  <si>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</si>
  <si>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</si>
  <si>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</si>
  <si>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</si>
  <si>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</si>
  <si>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</si>
  <si>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</si>
  <si>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</si>
  <si>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</si>
  <si>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</si>
  <si>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</si>
  <si>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</si>
  <si>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</si>
  <si>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</si>
  <si>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</si>
  <si>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</si>
  <si>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</si>
  <si>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</si>
  <si>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</si>
  <si>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</si>
  <si>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</si>
  <si>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</si>
  <si>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</si>
  <si>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</si>
  <si>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</si>
  <si>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</si>
  <si>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</si>
  <si>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</si>
  <si>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</si>
  <si>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</si>
  <si>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</si>
  <si>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</si>
  <si>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</si>
  <si>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</si>
  <si>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</si>
  <si>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</si>
  <si>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</si>
  <si>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</si>
  <si>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</si>
  <si>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</si>
  <si>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</si>
  <si>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</si>
  <si>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</si>
  <si>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</si>
  <si>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</si>
  <si>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</si>
  <si>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</si>
  <si>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</si>
  <si>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</si>
  <si>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</si>
  <si>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</si>
  <si>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</si>
  <si>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</si>
  <si>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</si>
  <si>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</si>
  <si>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</si>
  <si>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</si>
  <si>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</si>
  <si>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</si>
  <si>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</si>
  <si>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</si>
  <si>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</si>
  <si>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</si>
  <si>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</si>
  <si>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</si>
  <si>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</si>
  <si>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</si>
  <si>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</si>
  <si>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</si>
  <si>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</si>
  <si>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</si>
  <si>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</si>
  <si>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</si>
  <si>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</si>
  <si>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</si>
  <si>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</si>
  <si>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</si>
  <si>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</si>
  <si>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</si>
  <si>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</si>
  <si>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</si>
  <si>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</si>
  <si>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</si>
  <si>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</si>
  <si>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</si>
  <si>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</si>
  <si>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</si>
  <si>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</si>
  <si>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</si>
  <si>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</si>
  <si>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</si>
  <si>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</si>
  <si>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</si>
  <si>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</si>
  <si>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</si>
  <si>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</si>
  <si>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</si>
  <si>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</si>
  <si>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</si>
  <si>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</si>
  <si>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</si>
  <si>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</si>
  <si>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</si>
  <si>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</si>
  <si>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</si>
  <si>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</si>
  <si>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</si>
  <si>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</si>
  <si>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</si>
  <si>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</si>
  <si>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</si>
  <si>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</si>
  <si>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</si>
  <si>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</si>
  <si>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</si>
  <si>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</si>
  <si>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</si>
  <si>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</si>
  <si>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</si>
  <si>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</si>
  <si>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</si>
  <si>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</si>
  <si>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</si>
  <si>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</si>
  <si>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</si>
  <si>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</si>
  <si>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</si>
  <si>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</si>
  <si>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</si>
  <si>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</si>
  <si>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</si>
  <si>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</si>
  <si>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</si>
  <si>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</si>
  <si>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</si>
  <si>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</si>
  <si>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</si>
  <si>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</si>
  <si>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</si>
  <si>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</si>
  <si>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</si>
  <si>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</si>
  <si>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</si>
  <si>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</si>
  <si>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</si>
  <si>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</si>
  <si>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</si>
  <si>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</si>
  <si>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</si>
  <si>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</si>
  <si>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</si>
  <si>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</si>
  <si>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</si>
  <si>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</si>
  <si>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</si>
  <si>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</si>
  <si>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</si>
  <si>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</si>
  <si>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</si>
  <si>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</si>
  <si>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</si>
  <si>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</si>
  <si>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</si>
  <si>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</si>
  <si>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</si>
  <si>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</si>
  <si>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</si>
  <si>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</si>
  <si>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</si>
  <si>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</si>
  <si>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</si>
  <si>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</si>
  <si>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</si>
  <si>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</si>
  <si>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</si>
  <si>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</si>
  <si>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</si>
  <si>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</si>
  <si>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</si>
  <si>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</si>
  <si>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</si>
  <si>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</si>
  <si>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</si>
  <si>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</si>
  <si>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</si>
  <si>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</si>
  <si>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</si>
  <si>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</si>
  <si>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</si>
  <si>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</si>
  <si>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</si>
  <si>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</si>
  <si>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</si>
  <si>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</si>
  <si>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</si>
  <si>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</si>
  <si>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</si>
  <si>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</si>
  <si>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</si>
  <si>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</si>
  <si>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</si>
  <si>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</si>
  <si>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</si>
  <si>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</si>
  <si>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</si>
  <si>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</si>
  <si>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</si>
  <si>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</si>
  <si>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</si>
  <si>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</si>
  <si>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</si>
  <si>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</si>
  <si>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</si>
  <si>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</si>
  <si>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</si>
  <si>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</si>
  <si>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</si>
  <si>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</si>
  <si>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</si>
  <si>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</si>
  <si>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</si>
  <si>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</si>
  <si>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</si>
  <si>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</si>
  <si>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</si>
  <si>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</si>
  <si>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</si>
  <si>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</si>
  <si>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</si>
  <si>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</si>
  <si>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</si>
  <si>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</si>
  <si>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</si>
  <si>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</si>
  <si>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</si>
  <si>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</si>
  <si>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</si>
  <si>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</si>
  <si>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</si>
  <si>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</si>
  <si>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</si>
  <si>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</si>
  <si>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</si>
  <si>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</si>
  <si>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</si>
  <si>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</si>
  <si>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</si>
  <si>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</si>
  <si>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</si>
  <si>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</si>
  <si>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</si>
  <si>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</si>
  <si>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</si>
  <si>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</si>
  <si>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</si>
  <si>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</si>
  <si>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</si>
  <si>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</si>
  <si>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</si>
  <si>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</si>
  <si>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</si>
  <si>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</si>
  <si>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</si>
  <si>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</si>
  <si>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</si>
  <si>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</si>
  <si>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</si>
  <si>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</si>
  <si>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</si>
  <si>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</si>
  <si>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</si>
  <si>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</si>
  <si>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</si>
  <si>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</si>
  <si>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</si>
  <si>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</si>
  <si>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</si>
  <si>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</si>
  <si>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</si>
  <si>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</si>
  <si>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</si>
  <si>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</si>
  <si>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</si>
  <si>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</si>
  <si>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</si>
  <si>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</si>
  <si>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</si>
  <si>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</si>
  <si>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</si>
  <si>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</si>
  <si>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</si>
  <si>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</si>
  <si>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</si>
  <si>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</si>
  <si>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</si>
  <si>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</si>
  <si>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</si>
  <si>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</si>
  <si>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</si>
  <si>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</si>
  <si>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</si>
  <si>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</si>
  <si>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</si>
  <si>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</si>
  <si>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</si>
  <si>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</si>
  <si>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</si>
  <si>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</si>
  <si>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</si>
  <si>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</si>
  <si>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</si>
  <si>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</si>
  <si>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</si>
  <si>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</si>
  <si>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</si>
  <si>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</si>
  <si>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</si>
  <si>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</si>
  <si>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</si>
  <si>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</si>
  <si>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</si>
  <si>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</si>
  <si>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</si>
  <si>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</si>
  <si>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</si>
  <si>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</si>
  <si>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</si>
  <si>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</si>
  <si>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</si>
  <si>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</si>
  <si>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</si>
  <si>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</si>
  <si>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</si>
  <si>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</si>
  <si>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</si>
  <si>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</si>
  <si>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</si>
  <si>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</si>
  <si>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</si>
  <si>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</si>
  <si>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</si>
  <si>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</si>
  <si>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</si>
  <si>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</si>
  <si>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</si>
  <si>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</si>
  <si>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</si>
  <si>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</si>
  <si>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</si>
  <si>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</si>
  <si>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</si>
  <si>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</si>
  <si>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</si>
  <si>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</si>
  <si>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</si>
  <si>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</si>
  <si>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</si>
  <si>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</si>
  <si>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</si>
  <si>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</si>
  <si>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</si>
  <si>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</si>
  <si>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</si>
  <si>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</si>
  <si>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</si>
  <si>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</si>
  <si>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</si>
  <si>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</si>
  <si>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</si>
  <si>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</si>
  <si>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</si>
  <si>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</si>
  <si>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</si>
  <si>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</si>
  <si>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</si>
  <si>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</si>
  <si>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</si>
  <si>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</si>
  <si>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</si>
  <si>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</si>
  <si>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</si>
  <si>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</si>
  <si>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</si>
  <si>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</si>
  <si>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</si>
  <si>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</si>
  <si>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</si>
  <si>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</si>
  <si>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</si>
  <si>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</si>
  <si>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</si>
  <si>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</si>
  <si>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</si>
  <si>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</si>
  <si>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</si>
  <si>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</si>
  <si>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</si>
  <si>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</si>
  <si>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</si>
  <si>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</si>
  <si>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</si>
  <si>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</si>
  <si>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</si>
  <si>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</si>
  <si>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</si>
  <si>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</si>
  <si>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</si>
  <si>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</si>
  <si>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</si>
  <si>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</si>
  <si>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</si>
  <si>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</si>
  <si>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</si>
  <si>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</si>
  <si>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</si>
  <si>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</si>
  <si>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</si>
  <si>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</si>
  <si>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</si>
  <si>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</si>
  <si>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</si>
  <si>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</si>
  <si>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</si>
  <si>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</si>
  <si>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</si>
  <si>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</si>
  <si>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</si>
  <si>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</si>
  <si>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</si>
  <si>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</si>
  <si>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</si>
  <si>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</si>
  <si>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</si>
  <si>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</si>
  <si>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</si>
  <si>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</si>
  <si>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</si>
  <si>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</si>
  <si>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</si>
  <si>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</si>
  <si>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</si>
  <si>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</si>
  <si>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</si>
  <si>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</si>
  <si>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</si>
  <si>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</si>
  <si>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</si>
  <si>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</si>
  <si>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</si>
  <si>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</si>
  <si>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</si>
  <si>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</si>
  <si>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</si>
  <si>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</si>
  <si>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</si>
  <si>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</si>
  <si>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</si>
  <si>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</si>
  <si>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</si>
  <si>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</si>
  <si>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</si>
  <si>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</si>
  <si>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</si>
  <si>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</si>
  <si>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</si>
  <si>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</si>
  <si>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</si>
  <si>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</si>
  <si>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</si>
  <si>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</si>
  <si>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</si>
  <si>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</si>
  <si>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</si>
  <si>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</si>
  <si>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</si>
  <si>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</si>
  <si>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</si>
  <si>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</si>
  <si>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</si>
  <si>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</si>
  <si>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</si>
  <si>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</si>
  <si>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</si>
  <si>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</si>
  <si>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</si>
  <si>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</si>
  <si>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</si>
  <si>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</si>
  <si>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</si>
  <si>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</si>
  <si>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</si>
  <si>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</si>
  <si>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</si>
  <si>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</si>
  <si>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</si>
  <si>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</si>
  <si>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</si>
  <si>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</si>
  <si>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</si>
  <si>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</si>
  <si>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</si>
  <si>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</si>
  <si>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</si>
  <si>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</si>
  <si>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</si>
  <si>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</si>
  <si>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</si>
  <si>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</si>
  <si>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</si>
  <si>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</si>
  <si>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</si>
  <si>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</si>
  <si>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</si>
  <si>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</si>
  <si>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</si>
  <si>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</si>
  <si>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</si>
  <si>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</si>
  <si>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</si>
  <si>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</si>
  <si>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</si>
  <si>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</si>
  <si>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</si>
  <si>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</si>
  <si>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</si>
  <si>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</si>
  <si>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</si>
  <si>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</si>
  <si>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</si>
  <si>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</si>
  <si>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</si>
  <si>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</si>
  <si>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</si>
  <si>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</si>
  <si>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</si>
  <si>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</si>
  <si>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</si>
  <si>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</si>
  <si>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</si>
  <si>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</si>
  <si>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</si>
  <si>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</si>
  <si>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</si>
  <si>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</si>
  <si>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</si>
  <si>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</si>
  <si>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</si>
  <si>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</si>
  <si>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</si>
  <si>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</si>
  <si>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</si>
  <si>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</si>
  <si>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</si>
  <si>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</si>
  <si>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</si>
  <si>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</si>
  <si>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</si>
  <si>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</si>
  <si>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</si>
  <si>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</si>
  <si>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</si>
  <si>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</si>
  <si>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</si>
  <si>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</si>
  <si>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</si>
  <si>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</si>
  <si>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</si>
  <si>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</si>
  <si>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</si>
  <si>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</si>
  <si>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</si>
  <si>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</si>
  <si>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</si>
  <si>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</si>
  <si>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</si>
  <si>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</si>
  <si>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</si>
  <si>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</si>
  <si>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</si>
  <si>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</si>
  <si>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</si>
  <si>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</si>
  <si>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</si>
  <si>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</si>
  <si>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</si>
  <si>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</si>
  <si>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</si>
  <si>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</si>
  <si>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</si>
  <si>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</si>
  <si>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</si>
  <si>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</si>
  <si>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</si>
  <si>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</si>
  <si>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</si>
  <si>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</si>
  <si>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</si>
  <si>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</si>
  <si>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</si>
  <si>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</si>
  <si>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</si>
  <si>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</si>
  <si>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</si>
  <si>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</si>
  <si>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</si>
  <si>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</si>
  <si>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</si>
  <si>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</si>
  <si>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</si>
  <si>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</si>
  <si>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</si>
  <si>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</si>
  <si>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</si>
  <si>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</si>
  <si>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</si>
  <si>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</si>
  <si>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</si>
  <si>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</si>
  <si>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</si>
  <si>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</si>
  <si>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</si>
  <si>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</si>
  <si>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</si>
  <si>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</si>
  <si>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</si>
  <si>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</si>
  <si>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</si>
  <si>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</si>
  <si>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</si>
  <si>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</si>
  <si>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</si>
  <si>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</si>
  <si>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</si>
  <si>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</si>
  <si>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</si>
  <si>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</si>
  <si>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</si>
  <si>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</si>
  <si>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</si>
  <si>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</si>
  <si>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</si>
  <si>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</si>
  <si>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</si>
  <si>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</si>
  <si>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</si>
  <si>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</si>
  <si>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</si>
  <si>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</si>
  <si>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</si>
  <si>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</si>
  <si>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</si>
  <si>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</si>
  <si>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</si>
  <si>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</si>
  <si>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</si>
  <si>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</si>
  <si>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</si>
  <si>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</si>
  <si>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</si>
  <si>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</si>
  <si>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</si>
  <si>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</si>
  <si>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</si>
  <si>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</si>
  <si>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</si>
  <si>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</si>
  <si>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</si>
  <si>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</si>
  <si>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</si>
  <si>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</si>
  <si>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</si>
  <si>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</si>
  <si>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</si>
  <si>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</si>
  <si>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</si>
  <si>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</si>
  <si>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</si>
  <si>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</si>
  <si>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</si>
  <si>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</si>
  <si>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</si>
  <si>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</si>
  <si>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</si>
  <si>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</si>
  <si>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</si>
  <si>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</si>
  <si>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</si>
  <si>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</si>
  <si>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</si>
  <si>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</si>
  <si>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</si>
  <si>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</si>
  <si>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</si>
  <si>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</si>
  <si>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</si>
  <si>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</si>
  <si>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</si>
  <si>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</si>
  <si>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</si>
  <si>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</si>
  <si>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</si>
  <si>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</si>
  <si>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</si>
  <si>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</si>
  <si>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</si>
  <si>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</si>
  <si>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</si>
  <si>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</si>
  <si>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</si>
  <si>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</si>
  <si>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</si>
  <si>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</si>
  <si>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</si>
  <si>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</si>
  <si>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</si>
  <si>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</si>
  <si>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</si>
  <si>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</si>
  <si>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</si>
  <si>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</si>
  <si>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</si>
  <si>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</si>
  <si>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</si>
  <si>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</si>
  <si>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</si>
  <si>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</si>
  <si>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</si>
  <si>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</si>
  <si>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</si>
  <si>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</si>
  <si>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</si>
  <si>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</si>
  <si>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</si>
  <si>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</si>
  <si>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</si>
  <si>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</si>
  <si>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</si>
  <si>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</si>
  <si>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</si>
  <si>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</si>
  <si>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</si>
  <si>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</si>
  <si>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</si>
  <si>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</si>
  <si>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</si>
  <si>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</si>
  <si>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</si>
  <si>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</si>
  <si>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</si>
  <si>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</si>
  <si>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</si>
  <si>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</si>
  <si>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</si>
  <si>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</si>
  <si>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</si>
  <si>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</si>
  <si>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</si>
  <si>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</si>
  <si>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</si>
  <si>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</si>
  <si>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</si>
  <si>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</si>
  <si>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</si>
  <si>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</si>
  <si>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</si>
  <si>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</si>
  <si>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</si>
  <si>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</si>
  <si>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</si>
  <si>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</si>
  <si>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</si>
  <si>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</si>
  <si>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</si>
  <si>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</si>
  <si>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</si>
  <si>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</si>
  <si>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</si>
  <si>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</si>
  <si>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</si>
  <si>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</si>
  <si>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</si>
  <si>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</si>
  <si>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</si>
  <si>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</si>
  <si>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</si>
  <si>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</si>
  <si>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</si>
  <si>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</si>
  <si>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</si>
  <si>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</si>
  <si>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</si>
  <si>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</si>
  <si>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</si>
  <si>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</si>
  <si>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</si>
  <si>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</si>
  <si>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</si>
  <si>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</si>
  <si>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</si>
  <si>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</si>
  <si>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</si>
  <si>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</si>
  <si>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</si>
  <si>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</si>
  <si>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</si>
  <si>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</si>
  <si>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</si>
  <si>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</si>
  <si>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</si>
  <si>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</si>
  <si>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</si>
  <si>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</si>
  <si>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</si>
  <si>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</si>
  <si>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</si>
  <si>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</si>
  <si>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</si>
  <si>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</si>
  <si>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</si>
  <si>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</si>
  <si>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</si>
  <si>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</si>
  <si>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</si>
  <si>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</si>
  <si>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</si>
  <si>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</si>
  <si>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</si>
  <si>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</si>
  <si>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</si>
  <si>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</si>
  <si>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</si>
  <si>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</si>
  <si>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</si>
  <si>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</si>
  <si>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</si>
  <si>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</si>
  <si>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</si>
  <si>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</si>
  <si>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</si>
  <si>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</si>
  <si>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</si>
  <si>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</si>
  <si>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</si>
  <si>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</si>
  <si>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</si>
  <si>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</si>
  <si>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</si>
  <si>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</si>
  <si>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</si>
  <si>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</si>
  <si>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</si>
  <si>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</si>
  <si>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</si>
  <si>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</si>
  <si>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</si>
  <si>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</si>
  <si>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</si>
  <si>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</si>
  <si>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</si>
  <si>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</si>
  <si>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</si>
  <si>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</si>
  <si>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</si>
  <si>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</si>
  <si>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</si>
  <si>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</si>
  <si>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</si>
  <si>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</si>
  <si>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</si>
  <si>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</si>
  <si>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</si>
  <si>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</si>
  <si>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</si>
  <si>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</si>
  <si>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</si>
  <si>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</si>
  <si>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</si>
  <si>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</si>
  <si>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</si>
  <si>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</si>
  <si>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</si>
  <si>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</si>
  <si>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</si>
  <si>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</si>
  <si>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</si>
  <si>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</si>
  <si>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</si>
  <si>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</si>
  <si>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</si>
  <si>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</si>
  <si>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</si>
  <si>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</si>
  <si>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</si>
  <si>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</si>
  <si>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</si>
  <si>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</si>
  <si>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</si>
  <si>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</si>
  <si>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</si>
  <si>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</si>
  <si>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</si>
  <si>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</si>
  <si>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</si>
  <si>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</si>
  <si>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</si>
  <si>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</si>
  <si>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</si>
  <si>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</si>
  <si>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</si>
  <si>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</si>
  <si>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</si>
  <si>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</si>
  <si>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</si>
  <si>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</si>
  <si>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</si>
  <si>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</si>
  <si>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</si>
  <si>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</si>
  <si>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</si>
  <si>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</si>
  <si>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</si>
  <si>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</si>
  <si>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</si>
  <si>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</si>
  <si>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</si>
  <si>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</si>
  <si>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</si>
  <si>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</si>
  <si>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</si>
  <si>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</si>
  <si>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</si>
  <si>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</si>
  <si>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</si>
  <si>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</si>
  <si>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</si>
  <si>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</si>
  <si>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</si>
  <si>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</si>
  <si>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</si>
  <si>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</si>
  <si>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</si>
  <si>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</si>
  <si>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</si>
  <si>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</si>
  <si>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</si>
  <si>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</si>
  <si>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</si>
  <si>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</si>
  <si>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</si>
  <si>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</si>
  <si>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</si>
  <si>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</si>
  <si>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</si>
  <si>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</si>
  <si>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</si>
  <si>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</si>
  <si>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</si>
  <si>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</si>
  <si>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</si>
  <si>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</si>
  <si>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</si>
  <si>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</si>
  <si>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</si>
  <si>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</si>
  <si>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</si>
  <si>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</si>
  <si>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</si>
  <si>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</si>
  <si>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</si>
  <si>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</si>
  <si>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</si>
  <si>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</si>
  <si>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</si>
  <si>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</si>
  <si>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</si>
  <si>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</si>
  <si>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</si>
  <si>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</si>
  <si>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</si>
  <si>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</si>
  <si>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</si>
  <si>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</si>
  <si>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</si>
  <si>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</si>
  <si>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</si>
  <si>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</si>
  <si>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</si>
  <si>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</si>
  <si>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</si>
  <si>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</si>
  <si>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</si>
  <si>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</si>
  <si>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</si>
  <si>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</si>
  <si>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</si>
  <si>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</si>
  <si>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</si>
  <si>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</si>
  <si>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</si>
  <si>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</si>
  <si>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</si>
  <si>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</si>
  <si>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</si>
  <si>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</si>
  <si>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</si>
  <si>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</si>
  <si>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</si>
  <si>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</si>
  <si>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</si>
  <si>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</si>
  <si>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</si>
  <si>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</si>
  <si>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</si>
  <si>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</si>
  <si>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</si>
  <si>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</si>
  <si>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</si>
  <si>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</si>
  <si>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</si>
  <si>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</si>
  <si>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</si>
  <si>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</si>
  <si>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</si>
  <si>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</si>
  <si>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</si>
  <si>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</si>
  <si>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</si>
  <si>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</si>
  <si>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</si>
  <si>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</si>
  <si>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</si>
  <si>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</si>
  <si>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</si>
  <si>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</si>
  <si>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</si>
  <si>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</si>
  <si>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</si>
  <si>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</si>
  <si>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</si>
  <si>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</si>
  <si>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</si>
  <si>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</si>
  <si>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</si>
  <si>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</si>
  <si>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</si>
  <si>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</si>
  <si>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</si>
  <si>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</si>
  <si>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</si>
  <si>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</si>
  <si>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</si>
  <si>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</si>
  <si>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</si>
  <si>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</si>
  <si>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</si>
  <si>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</si>
  <si>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</si>
  <si>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</si>
  <si>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</si>
  <si>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</si>
  <si>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</si>
  <si>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</si>
  <si>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</si>
  <si>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</si>
  <si>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</si>
  <si>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</si>
  <si>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</si>
  <si>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</si>
  <si>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</si>
  <si>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</si>
  <si>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</si>
  <si>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</si>
  <si>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</si>
  <si>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</si>
  <si>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</si>
  <si>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</si>
  <si>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</si>
  <si>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</si>
  <si>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</si>
  <si>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</si>
  <si>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</si>
  <si>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</si>
  <si>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</si>
  <si>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</si>
  <si>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</si>
  <si>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</si>
  <si>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</si>
  <si>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</si>
  <si>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</si>
  <si>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</si>
  <si>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</si>
  <si>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</si>
  <si>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</si>
  <si>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</si>
  <si>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</si>
  <si>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</si>
  <si>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</si>
  <si>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</si>
  <si>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</si>
  <si>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</si>
  <si>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</si>
  <si>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</si>
  <si>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</si>
  <si>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</si>
  <si>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</si>
  <si>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</si>
  <si>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</si>
  <si>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</si>
  <si>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</si>
  <si>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</si>
  <si>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</si>
  <si>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</si>
  <si>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</si>
  <si>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</si>
  <si>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</si>
  <si>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</si>
  <si>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</si>
  <si>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</si>
  <si>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</si>
  <si>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</si>
  <si>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</si>
  <si>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</si>
  <si>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</si>
  <si>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</si>
  <si>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</si>
  <si>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</si>
  <si>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</si>
  <si>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</si>
  <si>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</si>
  <si>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</si>
  <si>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</si>
  <si>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</si>
  <si>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</si>
  <si>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</si>
  <si>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</si>
  <si>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</si>
  <si>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</si>
  <si>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</si>
  <si>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</si>
  <si>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</si>
  <si>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</si>
  <si>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</si>
  <si>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</si>
  <si>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</si>
  <si>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</si>
  <si>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</si>
  <si>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</si>
  <si>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</si>
  <si>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</si>
  <si>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</si>
  <si>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</si>
  <si>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</si>
  <si>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</si>
  <si>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</si>
  <si>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</si>
  <si>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</si>
  <si>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</si>
  <si>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</si>
  <si>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</si>
  <si>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</si>
  <si>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</si>
  <si>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</si>
  <si>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</si>
  <si>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</si>
  <si>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</si>
  <si>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</si>
  <si>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</si>
  <si>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</si>
  <si>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</si>
  <si>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</si>
  <si>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</si>
  <si>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</si>
  <si>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</si>
  <si>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</si>
  <si>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</si>
  <si>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</si>
  <si>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</si>
  <si>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</si>
  <si>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</si>
  <si>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</si>
  <si>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</si>
  <si>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</si>
  <si>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</si>
  <si>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</si>
  <si>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</si>
  <si>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</si>
  <si>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</si>
  <si>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</si>
  <si>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</si>
  <si>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</si>
  <si>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</si>
  <si>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</si>
  <si>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</si>
  <si>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</si>
  <si>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</si>
  <si>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</si>
  <si>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</si>
  <si>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</si>
  <si>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</si>
  <si>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</si>
  <si>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</si>
  <si>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</si>
  <si>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</si>
  <si>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</si>
  <si>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</si>
  <si>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</si>
  <si>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</si>
  <si>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</si>
  <si>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</si>
  <si>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</si>
  <si>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</si>
  <si>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</si>
  <si>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</si>
  <si>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</si>
  <si>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</si>
  <si>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</si>
  <si>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</si>
  <si>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</si>
  <si>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</si>
  <si>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</si>
  <si>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</si>
  <si>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</si>
  <si>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</si>
  <si>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</si>
  <si>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</si>
  <si>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</si>
  <si>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</si>
  <si>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</si>
  <si>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</si>
  <si>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</si>
  <si>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</si>
  <si>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</si>
  <si>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</si>
  <si>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</si>
  <si>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</si>
  <si>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</si>
  <si>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</si>
  <si>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</si>
  <si>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</si>
  <si>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</si>
  <si>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</si>
  <si>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</si>
  <si>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</si>
  <si>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</si>
  <si>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</si>
  <si>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</si>
  <si>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</si>
  <si>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</si>
  <si>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</si>
  <si>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</si>
  <si>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</si>
  <si>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</si>
  <si>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</si>
  <si>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</si>
  <si>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</si>
  <si>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</si>
  <si>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</si>
  <si>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</si>
  <si>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</si>
  <si>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</si>
  <si>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</si>
  <si>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</si>
  <si>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</si>
  <si>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</si>
  <si>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</si>
  <si>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</si>
  <si>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</si>
  <si>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</si>
  <si>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</si>
  <si>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</si>
  <si>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</si>
  <si>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</si>
  <si>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</si>
  <si>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</si>
  <si>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</si>
  <si>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</si>
  <si>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</si>
  <si>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</si>
  <si>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</si>
  <si>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</si>
  <si>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</si>
  <si>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</si>
  <si>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</si>
  <si>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</si>
  <si>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</si>
  <si>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</si>
  <si>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</si>
  <si>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</si>
  <si>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</si>
  <si>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</si>
  <si>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</si>
  <si>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</si>
  <si>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</si>
  <si>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</si>
  <si>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</si>
  <si>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</si>
  <si>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</si>
  <si>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</si>
  <si>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</si>
  <si>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</si>
  <si>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</si>
  <si>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</si>
  <si>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</si>
  <si>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</si>
  <si>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</si>
  <si>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</si>
  <si>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</si>
  <si>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</si>
  <si>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</si>
  <si>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</si>
  <si>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</si>
  <si>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</si>
  <si>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</si>
  <si>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</si>
  <si>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</si>
  <si>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</si>
  <si>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</si>
  <si>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</si>
  <si>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</si>
  <si>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</si>
  <si>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</si>
  <si>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</si>
  <si>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</si>
  <si>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</si>
  <si>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</si>
  <si>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</si>
  <si>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</si>
  <si>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</si>
  <si>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</si>
  <si>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</si>
  <si>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</si>
  <si>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</si>
  <si>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</si>
  <si>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</si>
  <si>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</si>
  <si>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</si>
  <si>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</si>
  <si>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</si>
  <si>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</si>
  <si>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</si>
  <si>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</si>
  <si>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</si>
  <si>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</si>
  <si>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</si>
  <si>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</si>
  <si>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</si>
  <si>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</si>
  <si>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</si>
  <si>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</si>
  <si>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</si>
  <si>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</si>
  <si>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</si>
  <si>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</si>
  <si>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</si>
  <si>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</si>
  <si>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</si>
  <si>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</si>
  <si>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</si>
  <si>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</si>
  <si>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</si>
  <si>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</si>
  <si>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</si>
  <si>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</si>
  <si>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</si>
  <si>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</si>
  <si>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</si>
  <si>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</si>
  <si>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</si>
  <si>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</si>
  <si>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</si>
  <si>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</si>
  <si>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</si>
  <si>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</si>
  <si>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</si>
  <si>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</si>
  <si>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</si>
  <si>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</si>
  <si>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</si>
  <si>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</si>
  <si>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</si>
  <si>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</si>
  <si>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</si>
  <si>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</si>
  <si>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</si>
  <si>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</si>
  <si>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</si>
  <si>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</si>
  <si>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</si>
  <si>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</si>
  <si>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</si>
  <si>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</si>
  <si>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</si>
  <si>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</si>
  <si>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</si>
  <si>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</si>
  <si>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</si>
  <si>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</si>
  <si>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</si>
  <si>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</si>
  <si>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</si>
  <si>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</si>
  <si>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</si>
  <si>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</si>
  <si>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</si>
  <si>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</si>
  <si>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</si>
  <si>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</si>
  <si>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</si>
  <si>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</si>
  <si>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</si>
  <si>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</si>
  <si>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</si>
  <si>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</si>
  <si>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</si>
  <si>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</si>
  <si>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</si>
  <si>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</si>
  <si>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</si>
  <si>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</si>
  <si>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</si>
  <si>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</si>
  <si>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</si>
  <si>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</si>
  <si>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</si>
  <si>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</si>
  <si>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</si>
  <si>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</si>
  <si>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</si>
  <si>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</si>
  <si>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</si>
  <si>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</si>
  <si>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</si>
  <si>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</si>
  <si>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</si>
  <si>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</si>
  <si>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</si>
  <si>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</si>
  <si>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</si>
  <si>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</si>
  <si>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</si>
  <si>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</si>
  <si>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</si>
  <si>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</si>
  <si>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</si>
  <si>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</si>
  <si>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</si>
  <si>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</si>
  <si>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</si>
  <si>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</si>
  <si>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</si>
  <si>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</si>
  <si>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</si>
  <si>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</si>
  <si>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</si>
  <si>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</si>
  <si>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</si>
  <si>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</si>
  <si>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</si>
  <si>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</si>
  <si>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</si>
  <si>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</si>
  <si>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</si>
  <si>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</si>
  <si>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</si>
  <si>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</si>
  <si>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</si>
  <si>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</si>
  <si>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</si>
  <si>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</si>
  <si>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</si>
  <si>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</si>
  <si>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</si>
  <si>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</si>
  <si>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</si>
  <si>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</si>
  <si>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</si>
  <si>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</si>
  <si>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</si>
  <si>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</si>
  <si>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</si>
  <si>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</si>
  <si>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</si>
  <si>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</si>
  <si>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</si>
  <si>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</si>
  <si>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</si>
  <si>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</si>
  <si>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</si>
  <si>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</si>
  <si>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</si>
  <si>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</si>
  <si>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</si>
  <si>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</si>
  <si>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</si>
  <si>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</si>
  <si>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</si>
  <si>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</si>
  <si>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</si>
  <si>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</si>
  <si>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</si>
  <si>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</si>
  <si>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</si>
  <si>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</si>
  <si>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</si>
  <si>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</si>
  <si>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</si>
  <si>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</si>
  <si>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</si>
  <si>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</si>
  <si>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</si>
  <si>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</si>
  <si>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</si>
  <si>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</si>
  <si>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</si>
  <si>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</si>
  <si>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</si>
  <si>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</si>
  <si>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</si>
  <si>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</si>
  <si>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</si>
  <si>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</si>
  <si>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</si>
  <si>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</si>
  <si>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</si>
  <si>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</si>
  <si>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</si>
  <si>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</si>
  <si>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</si>
  <si>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</si>
  <si>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</si>
  <si>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</si>
  <si>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</si>
  <si>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</si>
  <si>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</si>
  <si>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</si>
  <si>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</si>
  <si>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</si>
  <si>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</si>
  <si>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</si>
  <si>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</si>
  <si>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</si>
  <si>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</si>
  <si>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</si>
  <si>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</si>
  <si>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</si>
  <si>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</si>
  <si>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</si>
  <si>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</si>
  <si>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</si>
  <si>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</si>
  <si>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</si>
  <si>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</si>
  <si>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</si>
  <si>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</si>
  <si>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</si>
  <si>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</si>
  <si>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</si>
  <si>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</si>
  <si>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</si>
  <si>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</si>
  <si>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</si>
  <si>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</si>
  <si>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</si>
  <si>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</si>
  <si>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</si>
  <si>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</si>
  <si>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</si>
  <si>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</si>
  <si>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</si>
  <si>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</si>
  <si>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</si>
  <si>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</si>
  <si>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</si>
  <si>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</si>
  <si>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</si>
  <si>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</si>
  <si>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</si>
  <si>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</si>
  <si>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</si>
  <si>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</si>
  <si>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</si>
  <si>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</si>
  <si>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</si>
  <si>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</si>
  <si>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</si>
  <si>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</si>
  <si>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</si>
  <si>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</si>
  <si>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</si>
  <si>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</si>
  <si>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</si>
  <si>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</si>
  <si>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</si>
  <si>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</si>
  <si>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</si>
  <si>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</si>
  <si>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</si>
  <si>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</si>
  <si>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</si>
  <si>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</si>
  <si>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</si>
  <si>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</si>
  <si>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</si>
  <si>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</si>
  <si>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</si>
  <si>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</si>
  <si>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</si>
  <si>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</si>
  <si>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</si>
  <si>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</si>
  <si>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</si>
  <si>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</si>
  <si>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</si>
  <si>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</si>
  <si>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</si>
  <si>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</si>
  <si>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</si>
  <si>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</si>
  <si>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</si>
  <si>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</si>
  <si>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</si>
  <si>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</si>
  <si>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</si>
  <si>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</si>
  <si>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</si>
  <si>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</si>
  <si>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</si>
  <si>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</si>
  <si>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</si>
  <si>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</si>
  <si>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</si>
  <si>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</si>
  <si>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</si>
  <si>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</si>
  <si>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</si>
  <si>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</si>
  <si>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</si>
  <si>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</si>
  <si>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</si>
  <si>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</si>
  <si>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</si>
  <si>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</si>
  <si>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</si>
  <si>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</si>
  <si>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</si>
  <si>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</si>
  <si>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</si>
  <si>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</si>
  <si>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</si>
  <si>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</si>
  <si>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</si>
  <si>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</si>
  <si>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</si>
  <si>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</si>
  <si>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</si>
  <si>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</si>
  <si>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</si>
  <si>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</si>
  <si>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</si>
  <si>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</si>
  <si>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</si>
  <si>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</si>
  <si>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</si>
  <si>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</si>
  <si>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</si>
  <si>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</si>
  <si>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</si>
  <si>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</si>
  <si>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</si>
  <si>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</si>
  <si>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</si>
  <si>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</si>
  <si>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</si>
  <si>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</si>
  <si>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</si>
  <si>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</si>
  <si>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</si>
  <si>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</si>
  <si>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</si>
  <si>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</si>
  <si>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</si>
  <si>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</si>
  <si>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</si>
  <si>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</si>
  <si>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</si>
  <si>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</si>
  <si>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</si>
  <si>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</si>
  <si>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</si>
  <si>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</si>
  <si>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</si>
  <si>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</si>
  <si>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</si>
  <si>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</si>
  <si>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</si>
  <si>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</si>
  <si>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</si>
  <si>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</si>
  <si>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</si>
  <si>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</si>
  <si>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</si>
  <si>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</si>
  <si>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</si>
  <si>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</si>
  <si>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</si>
  <si>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</si>
  <si>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</si>
  <si>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</si>
  <si>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</si>
  <si>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</si>
  <si>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</si>
  <si>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</si>
  <si>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</si>
  <si>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</si>
  <si>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</si>
  <si>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</si>
  <si>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</si>
  <si>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</si>
  <si>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</si>
  <si>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</si>
  <si>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</si>
  <si>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</si>
  <si>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</si>
  <si>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</si>
  <si>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</si>
  <si>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</si>
  <si>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</si>
  <si>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</si>
  <si>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</si>
  <si>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</si>
  <si>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</si>
  <si>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</si>
  <si>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</si>
  <si>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</si>
  <si>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</si>
  <si>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</si>
  <si>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</si>
  <si>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</si>
  <si>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</si>
  <si>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</si>
  <si>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</si>
  <si>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</si>
  <si>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</si>
  <si>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</si>
  <si>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</si>
  <si>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</si>
  <si>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</si>
  <si>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</si>
  <si>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</si>
  <si>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</si>
  <si>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</si>
  <si>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</si>
  <si>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</si>
  <si>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</si>
  <si>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</si>
  <si>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</si>
  <si>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</si>
  <si>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</si>
  <si>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</si>
  <si>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</si>
  <si>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</si>
  <si>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</si>
  <si>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</si>
  <si>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</si>
  <si>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</si>
  <si>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</si>
  <si>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</si>
  <si>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</si>
  <si>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</si>
  <si>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</si>
  <si>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</si>
  <si>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</si>
  <si>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</si>
  <si>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</si>
  <si>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</si>
  <si>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</si>
  <si>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</si>
  <si>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</si>
  <si>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</si>
  <si>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</si>
  <si>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</si>
  <si>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</si>
  <si>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</si>
  <si>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</si>
  <si>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</si>
  <si>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</si>
  <si>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</si>
  <si>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</si>
  <si>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</si>
  <si>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</si>
  <si>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</si>
  <si>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</si>
  <si>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</si>
  <si>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</si>
  <si>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</si>
  <si>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</si>
  <si>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</si>
  <si>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</si>
  <si>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</si>
  <si>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</si>
  <si>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</si>
  <si>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</si>
  <si>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</si>
  <si>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</si>
  <si>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</si>
  <si>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</si>
  <si>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</si>
  <si>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</si>
  <si>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</si>
  <si>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</si>
  <si>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</si>
  <si>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</si>
  <si>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</si>
  <si>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</si>
  <si>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</si>
  <si>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</si>
  <si>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</si>
  <si>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</si>
  <si>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</si>
  <si>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</si>
  <si>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</si>
  <si>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</si>
  <si>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</si>
  <si>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</si>
  <si>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</si>
  <si>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</si>
  <si>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</si>
  <si>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</si>
  <si>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</si>
  <si>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</si>
  <si>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</si>
  <si>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</si>
  <si>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</si>
  <si>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</si>
  <si>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</si>
  <si>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</si>
  <si>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</si>
  <si>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</si>
  <si>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</si>
  <si>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</si>
  <si>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</si>
  <si>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</si>
  <si>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</si>
  <si>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</si>
  <si>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</si>
  <si>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</si>
  <si>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</si>
  <si>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</si>
  <si>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</si>
  <si>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</si>
  <si>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</si>
  <si>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</si>
  <si>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</si>
  <si>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</si>
  <si>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</si>
  <si>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</si>
  <si>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</si>
  <si>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</si>
  <si>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</si>
  <si>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</si>
  <si>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</si>
  <si>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</si>
  <si>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</si>
  <si>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</si>
  <si>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</si>
  <si>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</si>
  <si>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</si>
  <si>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</si>
  <si>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</si>
  <si>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</si>
  <si>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</si>
  <si>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</si>
  <si>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</si>
  <si>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</si>
  <si>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</si>
  <si>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</si>
  <si>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</si>
  <si>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</si>
  <si>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</si>
  <si>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</si>
  <si>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</si>
  <si>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</si>
  <si>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</si>
  <si>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</si>
  <si>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</si>
  <si>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</si>
  <si>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</si>
  <si>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</si>
  <si>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</si>
  <si>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</si>
  <si>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</si>
  <si>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</si>
  <si>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</si>
  <si>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</si>
  <si>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</si>
  <si>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</si>
  <si>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</si>
  <si>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</si>
  <si>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</si>
  <si>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</si>
  <si>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</si>
  <si>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</si>
  <si>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</si>
  <si>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</si>
  <si>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</si>
  <si>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</si>
  <si>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</si>
  <si>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</si>
  <si>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</si>
  <si>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</si>
  <si>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</si>
  <si>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</si>
  <si>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</si>
  <si>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</si>
  <si>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</si>
  <si>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</si>
  <si>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</si>
  <si>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</si>
  <si>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</si>
  <si>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</si>
  <si>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</si>
  <si>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</si>
  <si>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</si>
  <si>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</si>
  <si>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</si>
  <si>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</si>
  <si>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</si>
  <si>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</si>
  <si>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</si>
  <si>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</si>
  <si>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</si>
  <si>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</si>
  <si>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</si>
  <si>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</si>
  <si>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</si>
  <si>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</si>
  <si>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</si>
  <si>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</si>
  <si>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</si>
  <si>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</si>
  <si>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</si>
  <si>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</si>
  <si>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</si>
  <si>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</si>
  <si>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</si>
  <si>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</si>
  <si>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</si>
  <si>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</si>
  <si>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</si>
  <si>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</si>
  <si>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</si>
  <si>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</si>
  <si>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</si>
  <si>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</si>
  <si>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</si>
  <si>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</si>
  <si>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</si>
  <si>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</si>
  <si>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</si>
  <si>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</si>
  <si>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</si>
  <si>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</si>
  <si>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</si>
  <si>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</si>
  <si>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</si>
  <si>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</si>
  <si>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</si>
  <si>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</si>
  <si>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</si>
  <si>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</si>
  <si>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</si>
  <si>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</si>
  <si>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</si>
  <si>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</si>
  <si>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</si>
  <si>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</si>
  <si>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</si>
  <si>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</si>
  <si>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</si>
  <si>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</si>
  <si>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</si>
  <si>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</si>
  <si>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</si>
  <si>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</si>
  <si>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</si>
  <si>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</si>
  <si>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</si>
  <si>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</si>
  <si>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</si>
  <si>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</si>
  <si>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</si>
  <si>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</si>
  <si>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</si>
  <si>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</si>
  <si>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</si>
  <si>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</si>
  <si>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</si>
  <si>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</si>
  <si>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</si>
  <si>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</si>
  <si>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</si>
  <si>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</si>
  <si>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</si>
  <si>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</si>
  <si>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</si>
  <si>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</si>
  <si>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</si>
  <si>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</si>
  <si>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</si>
  <si>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</si>
  <si>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</si>
  <si>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</si>
  <si>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</si>
  <si>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</si>
  <si>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</si>
  <si>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</si>
  <si>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</si>
  <si>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</si>
  <si>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</si>
  <si>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</si>
  <si>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</si>
  <si>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</si>
  <si>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</si>
  <si>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</si>
  <si>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</si>
  <si>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</si>
  <si>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</si>
  <si>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</si>
  <si>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</si>
  <si>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</si>
  <si>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</si>
  <si>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</si>
  <si>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</si>
  <si>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</si>
  <si>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</si>
  <si>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</si>
  <si>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</si>
  <si>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</si>
  <si>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</si>
  <si>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</si>
  <si>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</si>
  <si>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</si>
  <si>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</si>
  <si>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</si>
  <si>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</si>
  <si>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</si>
  <si>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</si>
  <si>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</si>
  <si>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</si>
  <si>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</si>
  <si>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</si>
  <si>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</si>
  <si>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</si>
  <si>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</si>
  <si>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</si>
  <si>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</si>
  <si>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</si>
  <si>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</si>
  <si>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</si>
  <si>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</si>
  <si>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</si>
  <si>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</si>
  <si>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</si>
  <si>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</si>
  <si>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</si>
  <si>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</si>
  <si>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</si>
  <si>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</si>
  <si>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</si>
  <si>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</si>
  <si>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</si>
  <si>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</si>
  <si>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</si>
  <si>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</si>
  <si>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</si>
  <si>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</si>
  <si>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</si>
  <si>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</si>
  <si>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</si>
  <si>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</si>
  <si>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</si>
  <si>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</si>
  <si>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</si>
  <si>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</si>
  <si>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</si>
  <si>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</si>
  <si>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</si>
  <si>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</si>
  <si>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</si>
  <si>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</si>
  <si>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</si>
  <si>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</si>
  <si>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</si>
  <si>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</si>
  <si>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</si>
  <si>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</si>
  <si>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</si>
  <si>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</si>
  <si>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</si>
  <si>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</si>
  <si>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</si>
  <si>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</si>
  <si>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</si>
  <si>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</si>
  <si>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</si>
  <si>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</si>
  <si>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</si>
  <si>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</si>
  <si>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</si>
  <si>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</si>
  <si>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</si>
  <si>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</si>
  <si>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</si>
  <si>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</si>
  <si>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</si>
  <si>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</si>
  <si>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</si>
  <si>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</si>
  <si>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</si>
  <si>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</si>
  <si>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</si>
  <si>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</si>
  <si>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</si>
  <si>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</si>
  <si>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</si>
  <si>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</si>
  <si>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</si>
  <si>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</si>
  <si>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</si>
  <si>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</si>
  <si>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</si>
  <si>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</si>
  <si>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</si>
  <si>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</si>
  <si>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</si>
  <si>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</si>
  <si>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</si>
  <si>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</si>
  <si>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</si>
  <si>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</si>
  <si>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</si>
  <si>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</si>
  <si>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</si>
  <si>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</si>
  <si>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</si>
  <si>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</si>
  <si>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</si>
  <si>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</si>
  <si>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</si>
  <si>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</si>
  <si>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</si>
  <si>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</si>
  <si>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</si>
  <si>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</si>
  <si>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</si>
  <si>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</si>
  <si>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</si>
  <si>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</si>
  <si>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</si>
  <si>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</si>
  <si>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</si>
  <si>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</si>
  <si>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</si>
  <si>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</si>
  <si>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</si>
  <si>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</si>
  <si>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</si>
  <si>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</si>
  <si>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</si>
  <si>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</si>
  <si>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</si>
  <si>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</si>
  <si>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</si>
  <si>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</si>
  <si>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</si>
  <si>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</si>
  <si>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</si>
  <si>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</si>
  <si>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</si>
  <si>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</si>
  <si>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</si>
  <si>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</si>
  <si>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</si>
  <si>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</si>
  <si>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</si>
  <si>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</si>
  <si>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</si>
  <si>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</si>
  <si>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</si>
  <si>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</si>
  <si>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</si>
  <si>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</si>
  <si>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</si>
  <si>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</si>
  <si>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</si>
  <si>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</si>
  <si>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</si>
  <si>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</si>
  <si>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</si>
  <si>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</si>
  <si>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</si>
  <si>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</si>
  <si>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</si>
  <si>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</si>
  <si>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</si>
  <si>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</si>
  <si>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</si>
  <si>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</si>
  <si>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</si>
  <si>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</si>
  <si>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</si>
  <si>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</si>
  <si>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</si>
  <si>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</si>
  <si>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</si>
  <si>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</si>
  <si>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</si>
  <si>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</si>
  <si>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</si>
  <si>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</si>
  <si>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</si>
  <si>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</si>
  <si>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</si>
  <si>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</si>
  <si>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</si>
  <si>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</si>
  <si>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</si>
  <si>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</si>
  <si>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</si>
  <si>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</si>
  <si>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</si>
  <si>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</si>
  <si>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</si>
  <si>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</si>
  <si>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</si>
  <si>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</si>
  <si>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</si>
  <si>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</si>
  <si>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</si>
  <si>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</si>
  <si>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</si>
  <si>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</si>
  <si>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</si>
  <si>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</si>
  <si>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</si>
  <si>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</si>
  <si>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</si>
  <si>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</si>
  <si>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</si>
  <si>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</si>
  <si>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</si>
  <si>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</si>
  <si>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</si>
  <si>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</si>
  <si>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</si>
  <si>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</si>
  <si>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</si>
  <si>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</si>
  <si>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</si>
  <si>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</si>
  <si>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</si>
  <si>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</si>
  <si>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</si>
  <si>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</si>
  <si>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</si>
  <si>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</si>
  <si>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</si>
  <si>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</si>
  <si>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</si>
  <si>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</si>
  <si>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</si>
  <si>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</si>
  <si>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</si>
  <si>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</si>
  <si>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</si>
  <si>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</si>
  <si>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</si>
  <si>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</si>
  <si>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</si>
  <si>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</si>
  <si>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</si>
  <si>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</si>
  <si>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</si>
  <si>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</si>
  <si>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</si>
  <si>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</si>
  <si>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</si>
  <si>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</si>
  <si>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</si>
  <si>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</si>
  <si>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</si>
  <si>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</si>
  <si>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</si>
  <si>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</si>
  <si>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</si>
  <si>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</si>
  <si>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</si>
  <si>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</si>
  <si>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</si>
  <si>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</si>
  <si>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</si>
  <si>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</si>
  <si>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</si>
  <si>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</si>
  <si>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</si>
  <si>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</si>
  <si>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</si>
  <si>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</si>
  <si>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</si>
  <si>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</si>
  <si>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</si>
  <si>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</si>
  <si>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</si>
  <si>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</si>
  <si>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</si>
  <si>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</si>
  <si>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</si>
  <si>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</si>
  <si>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</si>
  <si>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</si>
  <si>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</si>
  <si>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</si>
  <si>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</si>
  <si>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</si>
  <si>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</si>
  <si>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</si>
  <si>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</si>
  <si>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</si>
  <si>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</si>
  <si>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</si>
  <si>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</si>
  <si>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</si>
  <si>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</si>
  <si>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</si>
  <si>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</si>
  <si>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</si>
  <si>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</si>
  <si>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</si>
  <si>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</si>
  <si>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</si>
  <si>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</si>
  <si>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</si>
  <si>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</si>
  <si>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</si>
  <si>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</si>
  <si>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</si>
  <si>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</si>
  <si>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</si>
  <si>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</si>
  <si>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</si>
  <si>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</si>
  <si>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</si>
  <si>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</si>
  <si>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</si>
  <si>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</si>
  <si>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</si>
  <si>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</si>
  <si>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</si>
  <si>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</si>
  <si>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</si>
  <si>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</si>
  <si>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</si>
  <si>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</si>
  <si>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</si>
  <si>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</si>
  <si>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</si>
  <si>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</si>
  <si>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</si>
  <si>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</si>
  <si>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</si>
  <si>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</si>
  <si>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</si>
  <si>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</si>
  <si>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</si>
  <si>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</si>
  <si>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</si>
  <si>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</si>
  <si>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</si>
  <si>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</si>
  <si>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</si>
  <si>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</si>
  <si>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</si>
  <si>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</si>
  <si>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</si>
  <si>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</si>
  <si>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</si>
  <si>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</si>
  <si>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</si>
  <si>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</si>
  <si>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</si>
  <si>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</si>
  <si>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</si>
  <si>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</si>
  <si>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</si>
  <si>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</si>
  <si>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</si>
  <si>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</si>
  <si>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</si>
  <si>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</si>
  <si>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</si>
  <si>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</si>
  <si>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</si>
  <si>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</si>
  <si>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</si>
  <si>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</si>
  <si>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</si>
  <si>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</si>
  <si>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</si>
  <si>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</si>
  <si>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</si>
  <si>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</si>
  <si>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</si>
  <si>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</si>
  <si>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</si>
  <si>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</si>
  <si>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</si>
  <si>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</si>
  <si>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</si>
  <si>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</si>
  <si>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</si>
  <si>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</si>
  <si>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</si>
  <si>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</si>
  <si>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</si>
  <si>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</si>
  <si>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</si>
  <si>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</si>
  <si>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</si>
  <si>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</si>
  <si>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</si>
  <si>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</si>
  <si>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</si>
  <si>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</si>
  <si>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</si>
  <si>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</si>
  <si>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</si>
  <si>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</si>
  <si>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</si>
  <si>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</si>
  <si>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</si>
  <si>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</si>
  <si>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</si>
  <si>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</si>
  <si>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</si>
  <si>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</si>
  <si>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</si>
  <si>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</si>
  <si>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</si>
  <si>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</si>
  <si>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</si>
  <si>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</si>
  <si>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</si>
  <si>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</si>
  <si>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</si>
  <si>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</si>
  <si>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</si>
  <si>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</si>
  <si>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</si>
  <si>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</si>
  <si>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</si>
  <si>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</si>
  <si>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</si>
  <si>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</si>
  <si>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</si>
  <si>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</si>
  <si>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</si>
  <si>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</si>
  <si>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</si>
  <si>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</si>
  <si>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</si>
  <si>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</si>
  <si>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</si>
  <si>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</si>
  <si>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</si>
  <si>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</si>
  <si>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</si>
  <si>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</si>
  <si>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</si>
  <si>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</si>
  <si>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</si>
  <si>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</si>
  <si>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</si>
  <si>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</si>
  <si>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</si>
  <si>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</si>
  <si>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</si>
  <si>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</si>
  <si>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</si>
  <si>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</si>
  <si>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</si>
  <si>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</si>
  <si>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</si>
  <si>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</si>
  <si>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</si>
  <si>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</si>
  <si>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</si>
  <si>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</si>
  <si>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</si>
  <si>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</si>
  <si>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</si>
  <si>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</si>
  <si>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</si>
  <si>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</si>
  <si>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</si>
  <si>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</si>
  <si>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</si>
  <si>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</si>
  <si>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</si>
  <si>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</si>
  <si>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</si>
  <si>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</si>
  <si>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</si>
  <si>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</si>
  <si>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</si>
  <si>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</si>
  <si>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</si>
  <si>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</si>
  <si>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</si>
  <si>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</si>
  <si>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</si>
  <si>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</si>
  <si>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</si>
  <si>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</si>
  <si>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</si>
  <si>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</si>
  <si>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</si>
  <si>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</si>
  <si>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</si>
  <si>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</si>
  <si>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</si>
  <si>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</si>
  <si>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</si>
  <si>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</si>
  <si>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</si>
  <si>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</si>
  <si>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</si>
  <si>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</si>
  <si>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</si>
  <si>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</si>
  <si>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</si>
  <si>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</si>
  <si>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</si>
  <si>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</si>
  <si>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</si>
  <si>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</si>
  <si>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</si>
  <si>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</si>
  <si>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</si>
  <si>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</si>
  <si>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</si>
  <si>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</si>
  <si>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</si>
  <si>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</si>
  <si>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</si>
  <si>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</si>
  <si>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</si>
  <si>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</si>
  <si>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</si>
  <si>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</si>
  <si>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</si>
  <si>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</si>
  <si>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</si>
  <si>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</si>
  <si>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</si>
  <si>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</si>
  <si>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</si>
  <si>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</si>
  <si>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</si>
  <si>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</si>
  <si>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</si>
  <si>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</si>
  <si>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</si>
  <si>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</si>
  <si>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</si>
  <si>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</si>
  <si>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</si>
  <si>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</si>
  <si>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</si>
  <si>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</si>
  <si>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</si>
  <si>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</si>
  <si>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</si>
  <si>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</si>
  <si>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</si>
  <si>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</si>
  <si>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</si>
  <si>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</si>
  <si>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</si>
  <si>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</si>
  <si>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</si>
  <si>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</si>
  <si>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</si>
  <si>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</si>
  <si>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</si>
  <si>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</si>
  <si>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</si>
  <si>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</si>
  <si>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</si>
  <si>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</si>
  <si>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</si>
  <si>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</si>
  <si>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</si>
  <si>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</si>
  <si>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</si>
  <si>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</si>
  <si>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</si>
  <si>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</si>
  <si>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</si>
  <si>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</si>
  <si>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</si>
  <si>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</si>
  <si>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</si>
  <si>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</si>
  <si>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</si>
  <si>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</si>
  <si>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</si>
  <si>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</si>
  <si>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</si>
  <si>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</si>
  <si>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</si>
  <si>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</si>
  <si>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</si>
  <si>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</si>
  <si>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</si>
  <si>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</si>
  <si>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</si>
  <si>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</si>
  <si>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</si>
  <si>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</si>
  <si>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</si>
  <si>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</si>
  <si>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</si>
  <si>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</si>
  <si>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</si>
  <si>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</si>
  <si>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</si>
  <si>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</si>
  <si>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</si>
  <si>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</si>
  <si>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</si>
  <si>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</si>
  <si>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</si>
  <si>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</si>
  <si>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</si>
  <si>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</si>
  <si>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</si>
  <si>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</si>
  <si>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</si>
  <si>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</si>
  <si>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</si>
  <si>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</si>
  <si>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</si>
  <si>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</si>
  <si>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</si>
  <si>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</si>
  <si>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</si>
  <si>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</si>
  <si>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</si>
  <si>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</si>
  <si>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</si>
  <si>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</si>
  <si>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</si>
  <si>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</si>
  <si>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</si>
  <si>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</si>
  <si>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</si>
  <si>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</si>
  <si>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</si>
  <si>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</si>
  <si>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</si>
  <si>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</si>
  <si>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</si>
  <si>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</si>
  <si>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</si>
  <si>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</si>
  <si>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</si>
  <si>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</si>
  <si>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</si>
  <si>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</si>
  <si>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</si>
  <si>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</si>
  <si>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</si>
  <si>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</si>
  <si>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</si>
  <si>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</si>
  <si>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</si>
  <si>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</si>
  <si>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</si>
  <si>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</si>
  <si>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</si>
  <si>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</si>
  <si>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</si>
  <si>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</si>
  <si>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</si>
  <si>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</si>
  <si>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</si>
  <si>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</si>
  <si>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</si>
  <si>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</si>
  <si>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</si>
  <si>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</si>
  <si>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</si>
  <si>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</si>
  <si>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</si>
  <si>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</si>
  <si>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</si>
  <si>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</si>
  <si>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</si>
  <si>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</si>
  <si>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</si>
  <si>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</si>
  <si>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</si>
  <si>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</si>
  <si>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</si>
  <si>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</si>
  <si>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</si>
  <si>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</si>
  <si>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</si>
  <si>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</si>
  <si>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</si>
  <si>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</si>
  <si>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</si>
  <si>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</si>
  <si>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</si>
  <si>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</si>
  <si>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</si>
  <si>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</si>
  <si>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</si>
  <si>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</si>
  <si>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</si>
  <si>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</si>
  <si>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</si>
  <si>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</si>
  <si>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</si>
  <si>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</si>
  <si>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</si>
  <si>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</si>
  <si>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</si>
  <si>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</si>
  <si>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</si>
  <si>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</si>
  <si>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</si>
  <si>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</si>
  <si>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</si>
  <si>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</si>
  <si>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</si>
  <si>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</si>
  <si>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</si>
  <si>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</si>
  <si>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</si>
  <si>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</si>
  <si>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</si>
  <si>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</si>
  <si>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</si>
  <si>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</si>
  <si>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</si>
  <si>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</si>
  <si>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</si>
  <si>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</si>
  <si>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</si>
  <si>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</si>
  <si>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</si>
  <si>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</si>
  <si>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</si>
  <si>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</si>
  <si>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</si>
  <si>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</si>
  <si>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</si>
  <si>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</si>
  <si>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</si>
  <si>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</si>
  <si>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</si>
  <si>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</si>
  <si>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</si>
  <si>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</si>
  <si>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</si>
  <si>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</si>
  <si>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</si>
  <si>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</si>
  <si>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</si>
  <si>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</si>
  <si>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</si>
  <si>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</si>
  <si>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</si>
  <si>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</si>
  <si>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</si>
  <si>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</si>
  <si>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</si>
  <si>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</si>
  <si>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</si>
  <si>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</si>
  <si>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</si>
  <si>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</si>
  <si>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</si>
  <si>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</si>
  <si>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</si>
  <si>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</si>
  <si>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</si>
  <si>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</si>
  <si>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</si>
  <si>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</si>
  <si>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</si>
  <si>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</si>
  <si>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</si>
  <si>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</si>
  <si>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</si>
  <si>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</si>
  <si>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</si>
  <si>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</si>
  <si>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</si>
  <si>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</si>
  <si>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</si>
  <si>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</si>
  <si>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</si>
  <si>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</si>
  <si>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</si>
  <si>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</si>
  <si>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</si>
  <si>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</si>
  <si>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</si>
  <si>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</si>
  <si>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</si>
  <si>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</si>
  <si>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</si>
  <si>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</si>
  <si>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</si>
  <si>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</si>
  <si>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</si>
  <si>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</si>
  <si>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</si>
  <si>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</si>
  <si>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</si>
  <si>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</si>
  <si>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</si>
  <si>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</si>
  <si>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</si>
  <si>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</si>
  <si>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</si>
  <si>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</si>
  <si>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</si>
  <si>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</si>
  <si>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</si>
  <si>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</si>
  <si>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</si>
  <si>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</si>
  <si>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</si>
  <si>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</si>
  <si>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</si>
  <si>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</si>
  <si>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</si>
  <si>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</si>
  <si>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</si>
  <si>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</si>
  <si>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</si>
  <si>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</si>
  <si>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</si>
  <si>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</si>
  <si>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</si>
  <si>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</si>
  <si>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</si>
  <si>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</si>
  <si>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</si>
  <si>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</si>
  <si>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</si>
  <si>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</si>
  <si>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</si>
  <si>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</si>
  <si>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</si>
  <si>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</si>
  <si>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</si>
  <si>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</si>
  <si>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</si>
  <si>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</si>
  <si>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</si>
  <si>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</si>
  <si>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</si>
  <si>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</si>
  <si>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</si>
  <si>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</si>
  <si>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</si>
  <si>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</si>
  <si>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</si>
  <si>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</si>
  <si>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</si>
  <si>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</si>
  <si>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</si>
  <si>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</si>
  <si>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</si>
  <si>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</si>
  <si>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</si>
  <si>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</si>
  <si>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</si>
  <si>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</si>
  <si>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</si>
  <si>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</si>
  <si>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</si>
  <si>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</si>
  <si>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</si>
  <si>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</si>
  <si>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</si>
  <si>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</si>
  <si>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</si>
  <si>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</si>
  <si>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</si>
  <si>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</si>
  <si>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</si>
  <si>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</si>
  <si>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</si>
  <si>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</si>
  <si>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</si>
  <si>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</si>
  <si>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</si>
  <si>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</si>
  <si>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</si>
  <si>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</si>
  <si>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</si>
  <si>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</si>
  <si>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</si>
  <si>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</si>
  <si>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</si>
  <si>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</si>
  <si>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</si>
  <si>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</si>
  <si>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</si>
  <si>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</si>
  <si>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</si>
  <si>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</si>
  <si>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</si>
  <si>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</si>
  <si>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</si>
  <si>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</si>
  <si>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</si>
  <si>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</si>
  <si>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</si>
  <si>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</si>
  <si>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</si>
  <si>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</si>
  <si>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</si>
  <si>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</si>
  <si>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</si>
  <si>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</si>
  <si>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</si>
  <si>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</si>
  <si>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</si>
  <si>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</si>
  <si>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</si>
  <si>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</si>
  <si>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</si>
  <si>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</si>
  <si>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</si>
  <si>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</si>
  <si>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</si>
  <si>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</si>
  <si>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</si>
  <si>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</si>
  <si>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</si>
  <si>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</si>
  <si>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</si>
  <si>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</si>
  <si>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</si>
  <si>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</si>
  <si>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</si>
  <si>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</si>
  <si>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</si>
  <si>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</si>
  <si>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</si>
  <si>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</si>
  <si>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</si>
  <si>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</si>
  <si>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</si>
  <si>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</si>
  <si>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</si>
  <si>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</si>
  <si>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</si>
  <si>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</si>
  <si>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</si>
  <si>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</si>
  <si>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</si>
  <si>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</si>
  <si>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</si>
  <si>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</si>
  <si>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</si>
  <si>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</si>
  <si>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</si>
  <si>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</si>
  <si>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</si>
  <si>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</si>
  <si>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</si>
  <si>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</si>
  <si>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</si>
  <si>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</si>
  <si>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</si>
  <si>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</si>
  <si>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</si>
  <si>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</si>
  <si>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</si>
  <si>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</si>
  <si>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</si>
  <si>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</si>
  <si>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</si>
  <si>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</si>
  <si>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</si>
  <si>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</si>
  <si>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</si>
  <si>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</si>
  <si>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</si>
  <si>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</si>
  <si>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</si>
  <si>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</si>
  <si>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</si>
  <si>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</si>
  <si>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</si>
  <si>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</si>
  <si>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</si>
  <si>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</si>
  <si>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</si>
  <si>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</si>
  <si>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</si>
  <si>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</si>
  <si>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</si>
  <si>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</si>
  <si>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</si>
  <si>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</si>
  <si>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</si>
  <si>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</si>
  <si>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</si>
  <si>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</si>
  <si>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</si>
  <si>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</si>
  <si>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</si>
  <si>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</si>
  <si>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</si>
  <si>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</si>
  <si>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</si>
  <si>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</si>
  <si>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</si>
  <si>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</si>
  <si>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</si>
  <si>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</si>
  <si>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</si>
  <si>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</si>
  <si>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</si>
  <si>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</si>
  <si>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</si>
  <si>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</si>
  <si>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</si>
  <si>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</si>
  <si>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</si>
  <si>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</si>
  <si>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</si>
  <si>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</si>
  <si>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</si>
  <si>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</si>
  <si>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</si>
  <si>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</si>
  <si>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</si>
  <si>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</si>
  <si>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</si>
  <si>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</si>
  <si>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</si>
  <si>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</si>
  <si>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</si>
  <si>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</si>
  <si>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</si>
  <si>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</si>
  <si>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</si>
  <si>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</si>
  <si>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</si>
  <si>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</si>
  <si>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</si>
  <si>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</si>
  <si>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</si>
  <si>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</si>
  <si>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</si>
  <si>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</si>
  <si>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</si>
  <si>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</si>
  <si>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</si>
  <si>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</si>
  <si>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</si>
  <si>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</si>
  <si>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</si>
  <si>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</si>
  <si>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</si>
  <si>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</si>
  <si>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</si>
  <si>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</si>
  <si>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</si>
  <si>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</si>
  <si>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</si>
  <si>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</si>
  <si>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</si>
  <si>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</si>
  <si>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</si>
  <si>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</si>
  <si>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</si>
  <si>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</si>
  <si>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</si>
  <si>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</si>
  <si>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</si>
  <si>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</si>
  <si>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</si>
  <si>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</si>
  <si>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</si>
  <si>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</si>
  <si>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</si>
  <si>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</si>
  <si>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</si>
  <si>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</si>
  <si>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</si>
  <si>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</si>
  <si>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</si>
  <si>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</si>
  <si>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</si>
  <si>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</si>
  <si>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</si>
  <si>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</si>
  <si>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</si>
  <si>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</si>
  <si>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</si>
  <si>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</si>
  <si>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</si>
  <si>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</si>
  <si>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</si>
  <si>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</si>
  <si>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</si>
  <si>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</si>
  <si>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</si>
  <si>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</si>
  <si>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</si>
  <si>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</si>
  <si>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</si>
  <si>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</si>
  <si>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</si>
  <si>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</si>
  <si>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</si>
  <si>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</si>
  <si>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</si>
  <si>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</si>
  <si>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</si>
  <si>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</si>
  <si>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</si>
  <si>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</si>
  <si>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</si>
  <si>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</si>
  <si>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</si>
  <si>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</si>
  <si>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</si>
  <si>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</si>
  <si>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</si>
  <si>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</si>
  <si>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</si>
  <si>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</si>
  <si>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</si>
  <si>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</si>
  <si>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</si>
  <si>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</si>
  <si>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</si>
  <si>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</si>
  <si>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</si>
  <si>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</si>
  <si>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</si>
  <si>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</si>
  <si>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</si>
  <si>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</si>
  <si>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</si>
  <si>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</si>
  <si>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</si>
  <si>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</si>
  <si>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</si>
  <si>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</si>
  <si>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</si>
  <si>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</si>
  <si>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</si>
  <si>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</si>
  <si>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</si>
  <si>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</si>
  <si>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</si>
  <si>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</si>
  <si>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</si>
  <si>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</si>
  <si>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</si>
  <si>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</si>
  <si>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</si>
  <si>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</si>
  <si>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</si>
  <si>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</si>
  <si>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</si>
  <si>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</si>
  <si>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</si>
  <si>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</si>
  <si>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</si>
  <si>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</si>
  <si>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</si>
  <si>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</si>
  <si>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</si>
  <si>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</si>
  <si>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</si>
  <si>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</si>
  <si>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</si>
  <si>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</si>
  <si>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</si>
  <si>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</si>
  <si>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</si>
  <si>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</si>
  <si>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</si>
  <si>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</si>
  <si>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</si>
  <si>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</si>
  <si>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</si>
  <si>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</si>
  <si>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</si>
  <si>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</si>
  <si>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</si>
  <si>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</si>
  <si>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</si>
  <si>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</si>
  <si>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</si>
  <si>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</si>
  <si>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</si>
  <si>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</si>
  <si>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</si>
  <si>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</si>
  <si>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</si>
  <si>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</si>
  <si>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</si>
  <si>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</si>
  <si>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</si>
  <si>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</si>
  <si>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</si>
  <si>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</si>
  <si>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</si>
  <si>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</si>
  <si>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</si>
  <si>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</si>
  <si>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</si>
  <si>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</si>
  <si>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</si>
  <si>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</si>
  <si>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</si>
  <si>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</si>
  <si>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</si>
  <si>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</si>
  <si>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</si>
  <si>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</si>
  <si>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</si>
  <si>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</si>
  <si>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</si>
  <si>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</si>
  <si>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</si>
  <si>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</si>
  <si>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</si>
  <si>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</si>
  <si>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</si>
  <si>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</si>
  <si>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</si>
  <si>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</si>
  <si>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</si>
  <si>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</si>
  <si>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</si>
  <si>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</si>
  <si>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</si>
  <si>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</si>
  <si>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</si>
  <si>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</si>
  <si>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</si>
  <si>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</si>
  <si>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</si>
  <si>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</si>
  <si>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</si>
  <si>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</si>
  <si>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</si>
  <si>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</si>
  <si>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</si>
  <si>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</si>
  <si>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</si>
  <si>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</si>
  <si>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</si>
  <si>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</si>
  <si>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</si>
  <si>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</si>
  <si>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</si>
  <si>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</si>
  <si>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</si>
  <si>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</si>
  <si>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</si>
  <si>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</si>
  <si>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</si>
  <si>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</si>
  <si>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</si>
  <si>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</si>
  <si>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</si>
  <si>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</si>
  <si>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</si>
  <si>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</si>
  <si>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</si>
  <si>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</si>
  <si>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</si>
  <si>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</si>
  <si>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</si>
  <si>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</si>
  <si>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</si>
  <si>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</si>
  <si>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</si>
  <si>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</si>
  <si>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</si>
  <si>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</si>
  <si>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</si>
  <si>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</si>
  <si>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</si>
  <si>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</si>
  <si>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</si>
  <si>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</si>
  <si>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</si>
  <si>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</si>
  <si>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</si>
  <si>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</si>
  <si>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</si>
  <si>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</si>
  <si>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</si>
  <si>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</si>
  <si>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</si>
  <si>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</si>
  <si>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</si>
  <si>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</si>
  <si>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</si>
  <si>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</si>
  <si>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</si>
  <si>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</si>
  <si>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PCM-20251027-00000052</t>
  </si>
  <si>
    <t>ETA 60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</si>
</sst>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0" totalsRowShown="0" headerRowDxfId="15" dataDxfId="14" headerRowBorderDxfId="12" tableBorderDxfId="13">
  <autoFilter ref="A1:L12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294.09155590277805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13.596567476852215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45957.039981828704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45957.039981828704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45957.039981828704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45957.039981828704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45957.039981828704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45957.039981828704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45957.039981828704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45957.039981828704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45957.039981828704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45957.039981828704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45957.039981828704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45957.039981828704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45957.039981828704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45957.039981828704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45957.039981828704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45957.039981828704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45957.039981828704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45957.039981828704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45957.039981828704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45957.039981828704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45957.039981828704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45957.039981828704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45957.039981828704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45957.039981828704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45957.039981828704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45957.039981828704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45957.039981828704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45957.039981828704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45957.039981828704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45957.039981828704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45957.039981828704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45957.039981828704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45957.039981828704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45957.039981828704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45957.039981828704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45957.039981828704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45957.039981828704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45957.039981828704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45957.039981828704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45957.039981828704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45957.039981828704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45957.039981828704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45957.039981828704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45957.039981828704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45957.039981828704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45957.039981828704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45957.039981828704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45957.039981828704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45957.039981828704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45957.039981828704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45957.039981828704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45957.039981828704</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45957.039981828704</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8F976002-0E3A-4158-868B-96EDA4AA6220}"/>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132.04014386574272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45957.039981828704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45957.039981828704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45957.039981828704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45957.039981828704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45957.039981828704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45957.039981828704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45957.039981828704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45957.039981828704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45957.039981828704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45957.039981828704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45957.039981828704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45957.039981828704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45957.039981828704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45957.039981828704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45957.039981828704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45957.039981828704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45957.039981828704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45957.039981828704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45957.039981828704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45957.039981828704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45957.039981828704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45957.039981828704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45957.039981828704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45957.039981828704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45957.039981828704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45957.039981828704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45957.039981828704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45957.039981828704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45957.039981828704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45957.039981828704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45957.039981828704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45957.039981828704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45957.039981828704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45957.039981828704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45957.039981828704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45957.039981828704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45957.039981828704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45957.039981828704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45957.039981828704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45957.039981828704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45957.039981828704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45957.039981828704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45957.039981828704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45957.039981828704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45957.039981828704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45957.039981828704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45957.039981828704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45957.039981828704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45957.039981828704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45957.039981828704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45957.039981828704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45957.039981828704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45957.039981828704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45957.039981828704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45957.039981828704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45957.039981828704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45957.039981828704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45957.039981828704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45957.039981828704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45957.039981828704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45957.039981828704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45957.039981828704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45957.039981828704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45957.039981828704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45957.039981828704</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45957.039981828704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45957.039981828704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45957.039981828704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45957.039981828704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45957.039981828704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45957.039981828704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45957.039981828704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45957.039981828704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45957.039981828704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45957.039981828704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45957.039981828704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45957.039981828704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45957.039981828704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45957.039981828704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45957.039981828704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45957.039981828704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45957.039981828704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45957.039981828704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45957.039981828704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45957.039981828704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45957.039981828704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45957.039981828704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45957.039981828704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45957.039981828704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45957.039981828704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45957.039981828704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45957.039981828704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45957.039981828704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45957.039981828704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45957.039981828704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45957.039981828704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45957.039981828704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45957.039981828704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45957.039981828704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45957.039981828704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45957.039981828704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45957.039981828704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45957.039981828704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45957.039981828704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45957.039981828704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45957.039981828704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45957.039981828704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45957.039981828704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45957.039981828704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45957.039981828704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45957.039981828704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45957.039981828704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45957.039981828704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45957.039981828704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45957.039981828704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45957.039981828704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45957.039981828704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45957.039981828704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45957.039981828704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45957.039981828704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45957.039981828704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45957.039981828704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45957.039981828704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45957.039981828704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45957.039981828704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45957.039981828704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45957.039981828704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45957.039981828704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45957.039981828704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45957.039981828704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45957.039981828704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45957.039981828704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45957.039981828704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45957.039981828704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45957.039981828704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45957.039981828704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45957.039981828704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45957.039981828704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45957.039981828704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45957.039981828704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45957.039981828704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45957.039981828704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45957.039981828704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45957.039981828704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45957.039981828704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45957.039981828704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45957.039981828704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45957.039981828704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45957.039981828704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45957.039981828704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45957.039981828704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45957.039981828704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45957.039981828704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45957.039981828704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45957.039981828704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45957.039981828704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45957.039981828704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45957.039981828704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45957.039981828704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45957.039981828704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45957.039981828704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45957.039981828704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45957.039981828704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45957.039981828704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45957.039981828704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45957.039981828704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45957.039981828704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45957.039981828704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45957.039981828704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45957.039981828704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45957.039981828704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45957.039981828704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45957.039981828704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45957.039981828704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45957.039981828704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45957.039981828704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45957.039981828704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45957.039981828704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45957.039981828704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45957.039981828704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45957.039981828704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45957.039981828704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45957.039981828704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45957.039981828704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45957.039981828704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45957.039981828704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45957.039981828704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45957.039981828704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45957.039981828704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45957.039981828704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45957.039981828704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45957.039981828704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45957.039981828704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45957.039981828704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45957.039981828704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45957.039981828704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45957.039981828704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45957.039981828704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45957.039981828704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45957.039981828704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45957.039981828704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45957.039981828704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45957.039981828704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45957.039981828704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45957.039981828704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45957.039981828704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45957.039981828704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45957.039981828704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45957.039981828704</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45957.039981828704</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45957.039981828704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45957.039981828704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45957.039981828704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45957.039981828704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45957.039981828704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45957.039981828704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45957.039981828704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45957.039981828704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45957.039981828704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45957.039981828704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45957.039981828704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45957.039981828704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45957.039981828704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45957.039981828704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45957.039981828704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45957.039981828704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45957.039981828704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45957.039981828704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45957.039981828704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45957.039981828704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45957.039981828704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45957.039981828704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45957.039981828704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45957.039981828704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45957.039981828704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45957.039981828704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45957.039981828704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45957.039981828704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45957.039981828704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45957.039981828704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45957.039981828704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45957.039981828704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45957.039981828704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45957.039981828704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45957.039981828704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45957.039981828704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45957.039981828704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45957.039981828704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45957.039981828704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45957.039981828704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45957.039981828704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45957.039981828704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45957.039981828704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45957.039981828704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45957.039981828704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45957.039981828704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45957.039981828704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45957.039981828704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45957.039981828704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45957.039981828704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45957.039981828704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45957.039981828704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45957.039981828704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45957.039981828704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45957.039981828704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45957.039981828704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45957.039981828704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45957.039981828704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45957.039981828704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45957.039981828704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45957.039981828704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45957.039981828704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45957.039981828704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45957.039981828704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45957.039981828704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45957.039981828704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45957.039981828704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45957.039981828704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45957.039981828704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45957.039981828704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45957.039981828704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45957.039981828704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45957.039981828704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45957.039981828704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45957.039981828704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45957.039981828704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45957.039981828704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45957.039981828704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45957.039981828704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45957.039981828704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45957.039981828704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45957.039981828704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45957.039981828704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45957.039981828704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45957.039981828704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45957.039981828704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45957.039981828704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45957.039981828704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45957.039981828704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45957.039981828704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45957.039981828704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45957.039981828704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45957.039981828704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45957.039981828704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45957.039981828704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45957.039981828704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45957.039981828704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45957.039981828704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45957.039981828704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45957.039981828704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45957.039981828704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45957.039981828704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45957.039981828704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45957.039981828704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45957.039981828704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45957.039981828704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45957.039981828704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45957.039981828704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45957.039981828704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45957.039981828704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45957.039981828704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45957.039981828704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45957.039981828704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45957.039981828704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45957.039981828704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45957.039981828704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45957.039981828704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45957.039981828704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45957.039981828704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45957.039981828704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45957.039981828704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45957.039981828704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45957.039981828704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45957.039981828704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45957.039981828704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45957.039981828704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45957.039981828704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45957.039981828704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45957.039981828704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45957.039981828704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45957.039981828704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45957.039981828704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45957.039981828704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45957.039981828704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45957.039981828704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45957.039981828704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45957.039981828704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45957.039981828704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45957.039981828704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45957.039981828704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45957.039981828704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45957.039981828704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45957.039981828704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45957.039981828704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45957.039981828704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45957.039981828704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45957.039981828704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45957.039981828704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45957.039981828704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45957.039981828704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45957.039981828704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45957.039981828704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45957.039981828704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45957.039981828704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45957.039981828704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45957.039981828704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45957.039981828704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45957.039981828704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45957.039981828704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45957.039981828704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45957.039981828704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45957.039981828704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45957.039981828704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45957.039981828704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45957.039981828704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45957.039981828704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45957.039981828704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45957.039981828704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45957.039981828704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45957.039981828704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45957.039981828704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45957.039981828704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45957.039981828704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45957.039981828704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45957.039981828704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45957.039981828704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45957.039981828704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45957.039981828704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45957.039981828704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45957.039981828704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45957.039981828704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45957.039981828704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45957.039981828704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45957.039981828704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45957.039981828704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45957.039981828704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45957.039981828704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45957.039981828704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45957.039981828704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45957.039981828704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45957.039981828704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45957.039981828704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45957.039981828704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45957.039981828704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45957.039981828704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45957.039981828704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45957.039981828704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45957.039981828704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45957.039981828704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45957.039981828704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45957.039981828704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45957.039981828704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45957.039981828704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45957.039981828704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45957.039981828704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45957.039981828704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45957.039981828704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45957.039981828704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45957.039981828704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45957.039981828704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45957.039981828704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45957.039981828704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45957.039981828704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45957.039981828704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45957.039981828704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45957.039981828704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45957.039981828704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45957.039981828704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45957.039981828704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45957.039981828704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45957.039981828704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45957.039981828704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45957.039981828704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45957.039981828704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45957.039981828704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45957.039981828704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45957.039981828704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45957.039981828704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45957.039981828704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45957.039981828704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45957.039981828704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45957.039981828704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45957.039981828704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45957.039981828704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45957.039981828704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45957.039981828704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45957.039981828704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45957.039981828704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45957.039981828704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45957.039981828704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45957.039981828704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45957.039981828704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45957.039981828704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45957.039981828704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45957.039981828704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45957.039981828704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45957.039981828704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45957.039981828704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45957.039981828704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45957.039981828704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45957.039981828704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45957.039981828704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45957.039981828704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45957.039981828704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45957.039981828704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45957.039981828704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45957.039981828704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45957.039981828704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45957.039981828704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45957.039981828704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45957.039981828704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45957.039981828704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45957.039981828704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45957.039981828704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45957.039981828704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45957.039981828704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45957.039981828704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45957.039981828704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45957.039981828704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45957.039981828704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45957.039981828704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45957.039981828704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45957.039981828704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45957.039981828704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45957.039981828704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45957.039981828704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45957.039981828704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45957.039981828704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45957.039981828704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45957.039981828704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45957.039981828704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45957.039981828704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45957.039981828704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45957.039981828704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45957.039981828704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45957.039981828704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45957.039981828704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45957.039981828704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45957.039981828704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45957.039981828704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45957.039981828704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45957.039981828704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45957.039981828704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45957.039981828704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45957.039981828704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45957.039981828704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45957.039981828704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45957.039981828704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45957.039981828704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45957.039981828704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45957.039981828704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45957.039981828704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45957.039981828704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45957.039981828704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45957.039981828704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45957.039981828704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45957.039981828704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45957.039981828704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45957.039981828704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45957.039981828704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45957.039981828704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45957.039981828704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45957.039981828704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45957.039981828704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45957.039981828704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45957.039981828704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45957.039981828704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45957.039981828704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45957.039981828704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45957.039981828704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45957.039981828704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45957.039981828704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45957.039981828704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45957.039981828704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45957.039981828704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45957.039981828704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45957.039981828704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45957.039981828704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45957.039981828704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45957.039981828704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45957.039981828704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45957.039981828704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45957.039981828704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45957.039981828704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45957.039981828704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45957.039981828704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45957.039981828704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45957.039981828704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45957.039981828704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45957.039981828704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45957.039981828704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45957.039981828704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45957.039981828704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45957.039981828704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45957.039981828704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45957.039981828704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45957.039981828704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45957.039981828704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45957.039981828704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45957.039981828704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45957.039981828704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45957.039981828704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45957.039981828704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45957.039981828704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45957.039981828704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45957.039981828704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45957.039981828704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45957.039981828704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45957.039981828704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45957.039981828704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45957.039981828704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45957.039981828704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45957.039981828704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45957.039981828704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45957.039981828704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45957.039981828704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45957.039981828704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45957.039981828704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45957.039981828704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45957.039981828704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45957.039981828704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45957.039981828704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45957.039981828704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45957.039981828704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45957.039981828704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45957.039981828704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45957.039981828704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45957.039981828704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45957.039981828704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45957.039981828704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45957.039981828704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45957.039981828704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45957.039981828704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45957.039981828704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45957.039981828704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45957.039981828704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45957.039981828704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45957.039981828704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45957.039981828704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45957.039981828704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45957.039981828704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45957.039981828704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45957.039981828704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45957.039981828704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45957.039981828704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45957.039981828704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45957.039981828704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45957.039981828704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45957.039981828704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45957.039981828704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45957.039981828704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45957.039981828704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45957.039981828704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45957.039981828704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45957.039981828704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45957.039981828704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45957.039981828704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45957.039981828704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45957.039981828704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45957.039981828704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45957.039981828704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45957.039981828704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45957.039981828704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45957.039981828704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45957.039981828704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45957.039981828704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45957.039981828704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45957.039981828704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45957.039981828704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45957.039981828704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45957.039981828704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45957.039981828704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45957.039981828704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45957.039981828704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45957.039981828704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45957.039981828704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45957.039981828704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45957.039981828704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45957.039981828704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45957.039981828704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45957.039981828704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45957.039981828704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45957.039981828704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45957.039981828704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45957.039981828704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45957.039981828704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45957.039981828704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45957.039981828704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45957.039981828704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45957.039981828704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45957.039981828704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45957.039981828704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45957.039981828704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45957.039981828704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45957.039981828704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45957.039981828704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45957.039981828704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45957.039981828704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45957.039981828704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45957.039981828704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45957.039981828704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45957.039981828704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45957.039981828704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45957.039981828704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45957.039981828704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45957.039981828704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45957.039981828704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45957.039981828704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45957.039981828704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45957.039981828704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45957.039981828704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45957.039981828704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45957.039981828704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45957.039981828704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45957.039981828704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45957.039981828704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45957.039981828704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45957.039981828704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45957.039981828704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45957.039981828704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45957.039981828704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45957.039981828704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45957.039981828704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45957.039981828704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45957.039981828704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45957.039981828704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45957.039981828704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45957.039981828704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45957.039981828704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45957.039981828704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45957.039981828704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45957.039981828704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45957.039981828704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45957.039981828704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45957.039981828704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45957.039981828704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45957.039981828704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45957.039981828704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45957.039981828704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45957.039981828704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45957.039981828704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45957.039981828704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45957.039981828704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45957.039981828704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45957.039981828704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45957.039981828704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45957.039981828704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45957.039981828704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45957.039981828704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45957.039981828704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45957.039981828704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45957.039981828704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45957.039981828704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45957.039981828704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45957.039981828704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45957.039981828704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45957.039981828704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45957.039981828704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45957.039981828704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45957.039981828704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45957.039981828704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45957.039981828704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45957.039981828704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45957.039981828704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45957.039981828704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45957.039981828704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45957.039981828704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45957.039981828704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45957.039981828704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45957.039981828704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45957.039981828704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45957.039981828704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45957.039981828704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45957.039981828704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45957.039981828704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45957.039981828704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45957.039981828704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45957.039981828704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45957.039981828704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45957.039981828704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45957.039981828704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45957.039981828704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45957.039981828704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45957.039981828704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45957.039981828704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45957.039981828704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45957.039981828704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45957.039981828704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45957.039981828704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45957.039981828704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45957.039981828704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45957.039981828704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45957.039981828704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45957.039981828704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45957.039981828704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45957.039981828704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45957.039981828704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45957.039981828704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45957.039981828704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45957.039981828704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45957.039981828704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45957.039981828704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45957.039981828704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45957.039981828704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45957.039981828704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45957.039981828704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45957.039981828704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45957.039981828704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45957.039981828704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45957.039981828704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45957.039981828704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45957.039981828704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45957.039981828704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45957.039981828704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45957.039981828704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45957.039981828704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45957.039981828704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45957.039981828704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45957.039981828704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45957.039981828704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45957.039981828704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45957.039981828704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45957.039981828704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45957.039981828704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45957.039981828704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45957.039981828704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45957.039981828704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45957.039981828704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45957.039981828704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45957.039981828704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45957.039981828704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45957.039981828704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45957.039981828704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45957.039981828704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45957.039981828704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45957.039981828704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45957.039981828704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45957.039981828704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45957.039981828704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45957.039981828704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45957.039981828704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45957.039981828704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45957.039981828704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45957.039981828704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45957.039981828704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45957.039981828704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45957.039981828704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45957.039981828704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45957.039981828704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45957.039981828704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45957.039981828704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45957.039981828704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45957.039981828704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45957.039981828704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45957.039981828704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45957.039981828704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45957.039981828704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45957.039981828704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45957.039981828704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45957.039981828704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45957.039981828704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45957.039981828704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45957.039981828704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45957.039981828704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45957.039981828704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45957.039981828704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45957.039981828704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45957.039981828704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45957.039981828704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45957.039981828704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45957.039981828704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45957.039981828704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45957.039981828704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45957.039981828704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45957.039981828704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45957.039981828704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45957.039981828704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45957.039981828704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45957.039981828704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45957.039981828704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45957.039981828704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45957.039981828704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45957.039981828704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45957.039981828704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45957.039981828704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45957.039981828704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45957.039981828704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45957.039981828704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45957.039981828704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45957.039981828704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45957.039981828704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45957.039981828704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45957.039981828704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45957.039981828704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45957.039981828704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45957.039981828704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45957.039981828704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45957.039981828704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45957.039981828704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45957.039981828704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45957.039981828704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45957.039981828704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45957.039981828704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45957.039981828704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45957.039981828704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45957.039981828704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45957.039981828704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45957.039981828704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45957.039981828704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45957.039981828704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45957.039981828704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45957.039981828704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45957.039981828704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45957.039981828704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45957.039981828704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45957.039981828704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45957.039981828704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45957.039981828704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45957.039981828704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45957.039981828704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45957.039981828704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45957.039981828704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45957.039981828704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45957.039981828704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45957.039981828704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45957.039981828704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45957.039981828704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45957.039981828704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45957.039981828704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45957.039981828704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45957.039981828704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45957.039981828704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45957.039981828704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45957.039981828704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45957.039981828704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45957.039981828704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45957.039981828704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45957.039981828704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45957.039981828704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45957.039981828704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45957.039981828704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45957.039981828704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45957.039981828704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45957.039981828704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45957.039981828704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45957.039981828704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45957.039981828704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45957.039981828704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45957.039981828704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45957.039981828704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45957.039981828704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45957.039981828704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45957.039981828704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45957.039981828704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45957.039981828704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45957.039981828704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45957.039981828704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45957.039981828704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45957.039981828704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45957.039981828704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45957.039981828704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45957.039981828704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45957.039981828704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45957.039981828704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45957.039981828704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45957.039981828704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45957.039981828704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45957.039981828704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45957.039981828704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45957.039981828704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45957.039981828704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45957.039981828704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45957.039981828704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45957.039981828704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45957.039981828704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45957.039981828704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45957.039981828704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45957.039981828704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45957.039981828704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45957.039981828704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45957.039981828704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45957.039981828704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45957.039981828704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45957.039981828704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45957.039981828704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45957.039981828704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45957.039981828704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45957.039981828704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45957.039981828704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45957.039981828704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45957.039981828704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45957.039981828704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45957.039981828704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45957.039981828704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45957.039981828704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45957.039981828704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45957.039981828704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45957.039981828704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45957.039981828704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45957.039981828704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45957.039981828704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45957.039981828704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45957.039981828704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45957.039981828704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45957.039981828704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45957.039981828704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45957.039981828704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45957.039981828704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45957.039981828704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45957.039981828704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45957.039981828704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45957.039981828704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45957.039981828704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45957.039981828704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45957.039981828704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45957.039981828704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45957.039981828704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45957.039981828704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45957.039981828704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45957.039981828704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45957.039981828704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45957.039981828704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45957.039981828704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45957.039981828704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45957.039981828704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45957.039981828704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45957.039981828704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45957.039981828704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45957.039981828704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45957.039981828704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45957.039981828704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45957.039981828704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45957.039981828704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45957.039981828704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45957.039981828704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45957.039981828704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45957.039981828704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45957.039981828704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45957.039981828704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45957.039981828704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45957.039981828704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45957.039981828704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45957.039981828704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45957.039981828704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45957.039981828704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45957.039981828704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45957.039981828704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45957.039981828704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45957.039981828704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45957.039981828704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45957.039981828704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45957.039981828704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45957.039981828704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45957.039981828704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45957.039981828704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45957.039981828704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45957.039981828704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45957.039981828704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45957.039981828704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45957.039981828704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45957.039981828704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45957.039981828704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45957.039981828704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45957.039981828704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45957.039981828704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45957.039981828704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45957.039981828704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45957.039981828704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45957.039981828704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45957.039981828704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45957.039981828704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45957.039981828704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45957.039981828704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45957.039981828704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45957.039981828704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45957.039981828704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45957.039981828704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45957.039981828704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45957.039981828704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45957.039981828704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45957.039981828704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45957.039981828704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45957.039981828704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45957.039981828704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45957.039981828704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45957.039981828704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45957.039981828704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45957.039981828704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45957.039981828704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45957.039981828704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45957.039981828704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45957.039981828704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45957.039981828704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45957.039981828704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45957.039981828704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45957.039981828704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45957.039981828704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45957.039981828704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45957.039981828704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45957.039981828704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45957.039981828704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45957.039981828704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45957.039981828704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45957.039981828704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45957.039981828704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45957.039981828704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45957.039981828704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45957.039981828704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45957.039981828704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45957.039981828704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45957.039981828704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45957.039981828704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45957.039981828704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45957.039981828704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45957.039981828704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45957.039981828704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45957.039981828704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45957.039981828704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45957.039981828704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45957.039981828704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45957.039981828704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45957.039981828704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45957.039981828704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45957.039981828704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45957.039981828704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45957.039981828704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45957.039981828704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45957.039981828704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45957.039981828704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45957.039981828704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45957.039981828704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45957.039981828704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45957.039981828704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45957.039981828704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45957.039981828704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45957.039981828704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45957.039981828704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45957.039981828704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45957.039981828704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45957.039981828704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45957.039981828704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45957.039981828704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45957.039981828704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45957.039981828704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45957.039981828704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45957.039981828704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45957.039981828704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45957.039981828704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45957.039981828704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45957.039981828704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45957.039981828704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45957.039981828704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45957.039981828704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45957.039981828704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45957.039981828704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45957.039981828704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45957.039981828704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45957.039981828704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45957.039981828704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45957.039981828704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45957.039981828704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45957.039981828704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45957.039981828704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45957.039981828704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45957.039981828704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45957.039981828704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45957.039981828704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45957.039981828704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45957.039981828704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45957.039981828704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45957.039981828704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45957.039981828704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45957.039981828704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45957.039981828704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45957.039981828704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45957.039981828704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45957.039981828704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45957.039981828704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45957.039981828704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45957.039981828704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45957.039981828704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45957.039981828704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45957.039981828704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45957.039981828704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45957.039981828704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45957.039981828704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45957.039981828704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45957.039981828704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45957.039981828704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45957.039981828704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45957.039981828704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45957.039981828704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45957.039981828704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45957.039981828704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45957.039981828704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45957.039981828704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45957.039981828704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45957.039981828704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45957.039981828704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45957.039981828704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45957.039981828704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45957.039981828704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45957.039981828704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45957.039981828704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45957.039981828704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45957.039981828704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45957.039981828704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45957.039981828704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45957.039981828704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45957.039981828704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45957.039981828704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45957.039981828704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45957.039981828704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45957.039981828704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45957.039981828704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45957.039981828704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45957.039981828704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45957.039981828704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45957.039981828704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45957.039981828704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45957.039981828704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45957.039981828704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45957.039981828704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45957.039981828704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45957.039981828704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45957.039981828704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45957.039981828704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45957.039981828704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45957.039981828704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45957.039981828704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45957.039981828704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45957.039981828704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45957.039981828704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45957.039981828704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45957.039981828704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45957.039981828704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45957.039981828704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45957.039981828704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45957.039981828704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45957.039981828704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45957.039981828704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45957.039981828704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45957.039981828704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45957.039981828704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45957.039981828704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45957.039981828704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45957.039981828704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45957.039981828704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45957.039981828704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45957.039981828704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45957.039981828704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45957.039981828704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45957.039981828704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45957.039981828704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45957.039981828704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45957.039981828704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45957.039981828704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45957.039981828704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45957.039981828704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45957.039981828704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45957.039981828704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45957.039981828704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45957.039981828704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45957.039981828704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45957.039981828704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45957.039981828704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45957.039981828704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45957.039981828704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45957.039981828704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45957.039981828704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45957.039981828704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45957.039981828704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45957.039981828704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45957.039981828704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45957.039981828704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45957.039981828704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45957.039981828704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45957.039981828704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45957.039981828704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45957.039981828704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45957.039981828704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45957.039981828704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45957.039981828704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45957.039981828704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45957.039981828704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45957.039981828704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45957.039981828704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45957.039981828704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45957.039981828704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45957.039981828704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45957.039981828704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45957.039981828704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45957.039981828704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45957.039981828704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45957.039981828704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45957.039981828704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45957.039981828704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45957.039981828704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45957.039981828704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45957.039981828704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45957.039981828704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45957.039981828704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45957.039981828704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45957.039981828704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45957.039981828704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45957.039981828704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45957.039981828704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45957.039981828704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45957.039981828704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45957.039981828704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45957.039981828704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45957.039981828704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45957.039981828704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45957.039981828704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45957.039981828704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45957.039981828704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45957.039981828704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45957.039981828704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45957.039981828704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45957.039981828704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45957.039981828704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45957.039981828704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45957.039981828704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45957.039981828704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45957.039981828704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45957.039981828704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45957.039981828704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45957.039981828704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45957.039981828704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45957.039981828704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45957.039981828704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45957.039981828704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45957.039981828704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45957.039981828704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45957.039981828704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45957.039981828704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45957.039981828704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45957.039981828704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45957.039981828704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45957.039981828704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45957.039981828704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45957.039981828704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45957.039981828704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45957.039981828704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45957.039981828704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45957.039981828704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45957.039981828704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45957.039981828704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45957.039981828704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45957.039981828704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45957.039981828704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45957.039981828704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45957.039981828704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45957.039981828704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45957.039981828704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45957.039981828704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45957.039981828704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45957.039981828704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45957.039981828704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45957.039981828704</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253.55926423610799</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3.4052596064793761</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45957.039981828704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45957.039981828704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45957.039981828704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45957.039981828704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45957.039981828704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45957.039981828704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45957.039981828704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45957.039981828704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45957.039981828704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45957.039981828704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45957.039981828704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45957.039981828704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45957.039981828704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45957.039981828704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45957.039981828704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45957.039981828704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45957.039981828704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45957.039981828704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45957.039981828704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45957.039981828704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45957.039981828704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45957.039981828704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45957.039981828704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45957.039981828704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45957.039981828704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45957.039981828704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45957.039981828704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45957.039981828704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45957.039981828704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45957.039981828704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45957.039981828704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45957.039981828704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45957.039981828704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45957.039981828704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45957.039981828704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45957.039981828704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45957.039981828704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45957.039981828704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45957.039981828704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45957.039981828704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45957.039981828704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45957.039981828704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45957.039981828704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45957.039981828704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45957.039981828704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45957.039981828704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45957.039981828704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45957.039981828704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45957.039981828704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45957.039981828704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45957.039981828704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45957.039981828704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45957.039981828704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45957.039981828704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45957.039981828704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45957.039981828704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45957.039981828704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45957.039981828704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45957.039981828704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45957.039981828704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45957.039981828704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45957.039981828704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45957.039981828704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45957.039981828704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45957.039981828704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45957.039981828704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45957.039981828704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45957.039981828704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45957.039981828704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45957.039981828704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45957.039981828704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45957.039981828704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45957.039981828704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45957.039981828704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45957.039981828704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45957.039981828704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45957.039981828704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45957.039981828704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45957.039981828704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45957.039981828704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45957.039981828704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45957.039981828704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45957.039981828704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45957.039981828704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45957.039981828704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45957.039981828704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45957.039981828704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45957.039981828704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45957.039981828704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45957.039981828704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45957.039981828704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45957.039981828704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45957.039981828704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45957.039981828704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45957.039981828704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45957.039981828704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45957.039981828704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45957.039981828704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45957.039981828704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45957.039981828704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45957.039981828704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45957.039981828704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45957.039981828704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45957.039981828704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45957.039981828704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45957.039981828704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45957.039981828704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45957.039981828704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45957.039981828704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45957.039981828704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45957.039981828704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45957.039981828704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45957.039981828704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45957.039981828704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45957.039981828704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45957.039981828704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45957.039981828704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45957.039981828704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45957.039981828704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45957.039981828704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45957.039981828704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45957.039981828704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45957.039981828704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45957.039981828704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45957.039981828704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45957.039981828704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45957.039981828704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45957.039981828704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45957.039981828704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45957.039981828704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45957.039981828704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45957.039981828704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45957.039981828704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45957.039981828704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45957.039981828704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45957.039981828704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45957.039981828704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45957.039981828704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45957.039981828704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45957.039981828704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45957.039981828704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45957.039981828704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45957.039981828704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45957.039981828704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45957.039981828704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45957.039981828704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45957.039981828704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45957.039981828704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45957.039981828704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45957.039981828704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45957.039981828704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45957.039981828704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45957.039981828704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45957.039981828704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45957.039981828704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45957.039981828704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45957.039981828704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45957.039981828704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45957.039981828704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45957.039981828704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45957.039981828704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45957.039981828704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45957.039981828704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45957.039981828704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45957.039981828704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45957.039981828704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45957.039981828704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45957.039981828704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45957.039981828704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45957.039981828704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45957.039981828704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45957.039981828704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45957.039981828704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45957.039981828704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45957.039981828704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45957.039981828704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45957.039981828704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45957.039981828704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45957.039981828704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45957.039981828704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45957.039981828704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45957.039981828704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45957.039981828704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45957.039981828704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45957.039981828704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45957.039981828704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45957.039981828704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45957.039981828704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45957.039981828704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45957.039981828704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45957.039981828704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45957.039981828704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45957.039981828704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45957.039981828704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45957.039981828704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45957.039981828704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45957.039981828704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45957.039981828704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45957.039981828704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45957.039981828704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45957.039981828704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45957.039981828704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45957.039981828704</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45957.039981828704</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65.207921643515874</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30.851104513887549</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8.3788707175917807</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0.18663692129484843</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45957.039981828704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45957.039981828704</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45957.039981828704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45957.039981828704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45957.039981828704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45957.039981828704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45957.039981828704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45957.039981828704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45957.039981828704</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45957.039981828704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45957.039981828704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45957.039981828704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45957.039981828704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45957.039981828704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45957.039981828704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45957.039981828704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45957.039981828704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45957.039981828704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45957.039981828704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45957.039981828704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45957.039981828704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45957.039981828704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45957.039981828704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45957.039981828704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45957.039981828704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45957.039981828704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45957.039981828704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45957.039981828704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45957.039981828704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45957.039981828704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45957.039981828704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45957.039981828704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45957.039981828704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45957.039981828704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45957.039981828704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45957.039981828704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45957.039981828704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45957.039981828704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45957.039981828704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45957.039981828704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45957.039981828704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45957.039981828704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45957.039981828704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45957.039981828704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45957.039981828704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45957.039981828704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45957.039981828704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45957.039981828704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45957.039981828704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45957.039981828704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45957.039981828704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45957.039981828704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45957.039981828704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45957.039981828704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45957.039981828704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45957.039981828704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45957.039981828704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45957.039981828704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45957.039981828704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45957.039981828704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45957.039981828704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45957.039981828704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45957.039981828704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45957.039981828704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45957.039981828704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45957.039981828704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45957.039981828704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45957.039981828704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45957.039981828704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45957.039981828704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45957.039981828704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45957.039981828704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45957.039981828704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45957.039981828704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45957.039981828704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45957.039981828704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45957.039981828704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45957.039981828704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45957.039981828704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45957.039981828704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45957.039981828704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45957.039981828704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45957.039981828704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45957.039981828704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45957.039981828704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45957.039981828704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45957.039981828704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45957.039981828704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45957.039981828704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45957.039981828704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45957.039981828704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45957.039981828704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45957.039981828704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45957.039981828704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45957.039981828704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45957.039981828704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45957.039981828704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45957.039981828704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45957.039981828704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45957.039981828704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45957.039981828704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45957.039981828704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45957.039981828704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45957.039981828704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45957.039981828704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45957.039981828704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45957.039981828704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45957.039981828704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45957.039981828704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45957.039981828704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45957.039981828704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45957.039981828704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45957.039981828704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45957.039981828704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45957.039981828704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45957.039981828704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45957.039981828704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45957.039981828704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45957.039981828704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45957.039981828704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45957.039981828704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45957.039981828704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45957.039981828704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45957.039981828704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45957.039981828704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45957.039981828704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45957.039981828704</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45957.039981828704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45957.039981828704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45957.039981828704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45957.039981828704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45957.039981828704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45957.039981828704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45957.039981828704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45957.039981828704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45957.039981828704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45957.039981828704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45957.039981828704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45957.039981828704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45957.039981828704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45957.039981828704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45957.039981828704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45957.039981828704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45957.039981828704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45957.039981828704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45957.039981828704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45957.039981828704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45957.039981828704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45957.039981828704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45957.039981828704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45957.039981828704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45957.039981828704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45957.039981828704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45957.039981828704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45957.039981828704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45957.039981828704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45957.039981828704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45957.039981828704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45957.039981828704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45957.039981828704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45957.039981828704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45957.039981828704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45957.039981828704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45957.039981828704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45957.039981828704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45957.039981828704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45957.039981828704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45957.039981828704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45957.039981828704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45957.039981828704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45957.039981828704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45957.039981828704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45957.039981828704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45957.039981828704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45957.039981828704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45957.039981828704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45957.039981828704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45957.039981828704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45957.039981828704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45957.039981828704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45957.039981828704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45957.039981828704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45957.039981828704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45957.039981828704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45957.039981828704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45957.039981828704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45957.039981828704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45957.039981828704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45957.039981828704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45957.039981828704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45957.039981828704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45957.039981828704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45957.039981828704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45957.039981828704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45957.039981828704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45957.039981828704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45957.039981828704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45957.039981828704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45957.039981828704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45957.039981828704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45957.039981828704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45957.039981828704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45957.039981828704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45957.039981828704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45957.039981828704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45957.039981828704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45957.039981828704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45957.039981828704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45957.039981828704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45957.039981828704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45957.039981828704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45957.039981828704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45957.039981828704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45957.039981828704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45957.039981828704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45957.039981828704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45957.039981828704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45957.039981828704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45957.039981828704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45957.039981828704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45957.039981828704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45957.039981828704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45957.039981828704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45957.039981828704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45957.039981828704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45957.039981828704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45957.039981828704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45957.039981828704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45957.039981828704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45957.039981828704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45957.039981828704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45957.039981828704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45957.039981828704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45957.039981828704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45957.039981828704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45957.039981828704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45957.039981828704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45957.039981828704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45957.039981828704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45957.039981828704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45957.039981828704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45957.039981828704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45957.039981828704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45957.039981828704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45957.039981828704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45957.039981828704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45957.039981828704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45957.039981828704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45957.039981828704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45957.039981828704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45957.039981828704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45957.039981828704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45957.039981828704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45957.039981828704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45957.039981828704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45957.039981828704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45957.039981828704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45957.039981828704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45957.039981828704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45957.039981828704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45957.039981828704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45957.039981828704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45957.039981828704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45957.039981828704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45957.039981828704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45957.039981828704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45957.039981828704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45957.039981828704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45957.039981828704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45957.039981828704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45957.039981828704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45957.039981828704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45957.039981828704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45957.039981828704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45957.039981828704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45957.039981828704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45957.039981828704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45957.039981828704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45957.039981828704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45957.039981828704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45957.039981828704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45957.039981828704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45957.039981828704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45957.039981828704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45957.039981828704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45957.039981828704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45957.039981828704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45957.039981828704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45957.039981828704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45957.039981828704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45957.039981828704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45957.039981828704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45957.039981828704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45957.039981828704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45957.039981828704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45957.039981828704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45957.039981828704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45957.039981828704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45957.039981828704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45957.039981828704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45957.039981828704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45957.039981828704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45957.039981828704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45957.039981828704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45957.039981828704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45957.039981828704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45957.039981828704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45957.039981828704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45957.039981828704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45957.039981828704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45957.039981828704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45957.039981828704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45957.039981828704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45957.039981828704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45957.039981828704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45957.039981828704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45957.039981828704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45957.039981828704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45957.039981828704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45957.039981828704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45957.039981828704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45957.039981828704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45957.039981828704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45957.039981828704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45957.039981828704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45957.039981828704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45957.039981828704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45957.039981828704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45957.039981828704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45957.039981828704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45957.039981828704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45957.039981828704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45957.039981828704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45957.039981828704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45957.039981828704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45957.039981828704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45957.039981828704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45957.039981828704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45957.039981828704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45957.039981828704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45957.039981828704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45957.039981828704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45957.039981828704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45957.039981828704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45957.039981828704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45957.039981828704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45957.039981828704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45957.039981828704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45957.039981828704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45957.039981828704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45957.039981828704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45957.039981828704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45957.039981828704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45957.039981828704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45957.039981828704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45957.039981828704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45957.039981828704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45957.039981828704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45957.039981828704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45957.039981828704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45957.039981828704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45957.039981828704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45957.039981828704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45957.039981828704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45957.039981828704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45957.039981828704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45957.039981828704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45957.039981828704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45957.039981828704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45957.039981828704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45957.039981828704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45957.039981828704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45957.039981828704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45957.039981828704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45957.039981828704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45957.039981828704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45957.039981828704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45957.039981828704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45957.039981828704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45957.039981828704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45957.039981828704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45957.039981828704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45957.039981828704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45957.039981828704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45957.039981828704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45957.039981828704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45957.039981828704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45957.039981828704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45957.039981828704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45957.039981828704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45957.039981828704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45957.039981828704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45957.039981828704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45957.039981828704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45957.039981828704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45957.039981828704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45957.039981828704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45957.039981828704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45957.039981828704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45957.039981828704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45957.039981828704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45957.039981828704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45957.039981828704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45957.039981828704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45957.039981828704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45957.039981828704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45957.039981828704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45957.039981828704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45957.039981828704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45957.039981828704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45957.039981828704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45957.039981828704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45957.039981828704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45957.039981828704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45957.039981828704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45957.039981828704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45957.039981828704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45957.039981828704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45957.039981828704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45957.039981828704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45957.039981828704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45957.039981828704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45957.039981828704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45957.039981828704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45957.039981828704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45957.039981828704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45957.039981828704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45957.039981828704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45957.039981828704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45957.039981828704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45957.039981828704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45957.039981828704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45957.039981828704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45957.039981828704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45957.039981828704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45957.039981828704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45957.039981828704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45957.039981828704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45957.039981828704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45957.039981828704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45957.039981828704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45957.039981828704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45957.039981828704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45957.039981828704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45957.039981828704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45957.039981828704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45957.039981828704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45957.039981828704</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0"/>
  <sheetViews>
    <sheetView tabSelected="1" workbookViewId="0">
      <selection activeCell="F8" sqref="F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33626</v>
      </c>
      <c r="E2" s="106" t="s">
        <v>38998</v>
      </c>
      <c r="F2" s="107">
        <v>45957.035636574074</v>
      </c>
      <c r="G2" s="77">
        <f ca="1">IFERROR(NOW()-F2,"-")</f>
        <v>4.3452546306070872E-3</v>
      </c>
      <c r="H2" s="107">
        <v>45957.030081018522</v>
      </c>
      <c r="I2" s="103" t="str">
        <f>IFERROR(VLOOKUP(D2,DB!A:F,6,0),"")</f>
        <v>Generator-DG</v>
      </c>
      <c r="J2" s="102" t="str">
        <f>IFERROR(VLOOKUP(D2,DB!A:G,7,0),"")</f>
        <v>Vandalized</v>
      </c>
      <c r="K2" s="108" t="s">
        <v>39097</v>
      </c>
      <c r="L2" s="109" t="str">
        <f>IFERROR(VLOOKUP(D2,DB!A:I,9,0),"")</f>
        <v>Latis</v>
      </c>
    </row>
    <row r="3" spans="1:16383" ht="31.5" customHeight="1">
      <c r="A3" s="104"/>
      <c r="B3" s="103" t="str">
        <f>IFERROR(VLOOKUP(D3,DB!A:K,11,0),"")</f>
        <v/>
      </c>
      <c r="C3" s="105"/>
      <c r="D3" s="103"/>
      <c r="E3" s="106"/>
      <c r="F3" s="107"/>
      <c r="G3" s="77">
        <f ca="1">IFERROR(NOW()-F3,"-")</f>
        <v>45957.039981828704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45957.039981828704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45957.039981828704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45957.039981828704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45957.039981828704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45957.039981828704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45957.039981828704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45957.039981828704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45957.039981828704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45957.039981828704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45957.039981828704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45957.039981828704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45957.039981828704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45957.039981828704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45957.039981828704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45957.039981828704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45957.039981828704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45957.039981828704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45957.039981828704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45957.039981828704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45957.039981828704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45957.039981828704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45957.039981828704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45957.039981828704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45957.039981828704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45957.039981828704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45957.039981828704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45957.039981828704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45957.039981828704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45957.039981828704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45957.039981828704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45957.039981828704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45957.039981828704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45957.039981828704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45957.039981828704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45957.039981828704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45957.039981828704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45957.039981828704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45957.039981828704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45957.039981828704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45957.039981828704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45957.039981828704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45957.039981828704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45957.039981828704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45957.039981828704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45957.039981828704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45957.039981828704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45957.039981828704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45957.039981828704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45957.039981828704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45957.039981828704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45957.039981828704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45957.039981828704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45957.039981828704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45957.039981828704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45957.039981828704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45957.039981828704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45957.039981828704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45957.039981828704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45957.039981828704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45957.039981828704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45957.039981828704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45957.039981828704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45957.039981828704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45957.039981828704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45957.039981828704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45957.039981828704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45957.039981828704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45957.039981828704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45957.039981828704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45957.039981828704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45957.039981828704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45957.039981828704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45957.039981828704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45957.039981828704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45957.039981828704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45957.039981828704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45957.039981828704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45957.039981828704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45957.039981828704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45957.039981828704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45957.039981828704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45957.039981828704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45957.039981828704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45957.039981828704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45957.039981828704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45957.039981828704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45957.039981828704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45957.039981828704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45957.039981828704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45957.039981828704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45957.039981828704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45957.039981828704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45957.039981828704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45957.039981828704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45957.039981828704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45957.039981828704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45957.039981828704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45957.039981828704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45957.039981828704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45957.039981828704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45957.039981828704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45957.039981828704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45957.039981828704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45957.039981828704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45957.039981828704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45957.039981828704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45957.039981828704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45957.039981828704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45957.039981828704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45957.039981828704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45957.039981828704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45957.039981828704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45957.039981828704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45957.039981828704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45957.039981828704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45957.039981828704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45957.039981828704</v>
      </c>
      <c r="H120" s="107"/>
      <c r="I120" s="103" t="str">
        <f>IFERROR(VLOOKUP(D120,DB!A:F,6,0),"")</f>
        <v/>
      </c>
      <c r="J120" s="102" t="str">
        <f>IFERROR(VLOOKUP(D120,DB!A:G,7,0),"")</f>
        <v/>
      </c>
      <c r="K120" s="108"/>
      <c r="L120" s="109" t="str">
        <f>IFERROR(VLOOKUP(D120,DB!A:I,9,0),"")</f>
        <v/>
      </c>
    </row>
  </sheetData>
  <dataValidations count="2">
    <dataValidation allowBlank="1" showInputMessage="1" showErrorMessage="1" sqref="E1" xr:uid="{380493DB-286A-4683-AF55-C78F04945A49}"/>
    <dataValidation type="list" allowBlank="1" showInputMessage="1" showErrorMessage="1" sqref="E2:E12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2025-10-26T21:59:01Z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