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52" documentId="120_S{2AC9BD13-BADA-5192-A53E-5A8FF88502F6}" xr6:coauthVersionLast="47" xr6:coauthVersionMax="47" xr10:uidLastSave="{78161F59-7106-4113-93D2-4C2D00D8B21B}"/>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<sst xmlns="http://schemas.openxmlformats.org/spreadsheetml/2006/main" count="181544" uniqueCount="39148">
  <si>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</si>
  <si>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</si>
  <si>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</si>
  <si>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</si>
  <si>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</si>
  <si>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</si>
  <si>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</si>
  <si>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</si>
  <si>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</si>
  <si>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</si>
  <si>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</si>
  <si>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</si>
  <si>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</si>
  <si>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</si>
  <si>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</si>
  <si>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</si>
  <si>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</si>
  <si>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</si>
  <si>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</si>
  <si>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</si>
  <si>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</si>
  <si>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</si>
  <si>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</si>
  <si>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</si>
  <si>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</si>
  <si>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</si>
  <si>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</si>
  <si>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</si>
  <si>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</si>
  <si>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</si>
  <si>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</si>
  <si>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</si>
  <si>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</si>
  <si>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</si>
  <si>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</si>
  <si>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</si>
  <si>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</si>
  <si>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</si>
  <si>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</si>
  <si>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</si>
  <si>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</si>
  <si>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</si>
  <si>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</si>
  <si>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</si>
  <si>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</si>
  <si>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</si>
  <si>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</si>
  <si>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</si>
  <si>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</si>
  <si>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</si>
  <si>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</si>
  <si>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</si>
  <si>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</si>
  <si>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</si>
  <si>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</si>
  <si>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</si>
  <si>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</si>
  <si>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</si>
  <si>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</si>
  <si>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</si>
  <si>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</si>
  <si>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</si>
  <si>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</si>
  <si>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</si>
  <si>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</si>
  <si>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</si>
  <si>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</si>
  <si>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</si>
  <si>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</si>
  <si>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</si>
  <si>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</si>
  <si>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</si>
  <si>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</si>
  <si>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</si>
  <si>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</si>
  <si>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</si>
  <si>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</si>
  <si>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</si>
  <si>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</si>
  <si>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</si>
  <si>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</si>
  <si>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</si>
  <si>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</si>
  <si>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</si>
  <si>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</si>
  <si>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</si>
  <si>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</si>
  <si>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</si>
  <si>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</si>
  <si>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</si>
  <si>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</si>
  <si>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</si>
  <si>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</si>
  <si>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</si>
  <si>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</si>
  <si>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</si>
  <si>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</si>
  <si>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</si>
  <si>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</si>
  <si>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</si>
  <si>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</si>
  <si>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</si>
  <si>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</si>
  <si>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</si>
  <si>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</si>
  <si>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</si>
  <si>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</si>
  <si>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</si>
  <si>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</si>
  <si>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</si>
  <si>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</si>
  <si>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</si>
  <si>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</si>
  <si>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</si>
  <si>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</si>
  <si>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</si>
  <si>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</si>
  <si>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</si>
  <si>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</si>
  <si>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</si>
  <si>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</si>
  <si>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</si>
  <si>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</si>
  <si>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</si>
  <si>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</si>
  <si>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</si>
  <si>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</si>
  <si>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</si>
  <si>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</si>
  <si>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</si>
  <si>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</si>
  <si>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</si>
  <si>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</si>
  <si>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</si>
  <si>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</si>
  <si>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</si>
  <si>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</si>
  <si>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</si>
  <si>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</si>
  <si>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</si>
  <si>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</si>
  <si>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</si>
  <si>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</si>
  <si>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</si>
  <si>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</si>
  <si>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</si>
  <si>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</si>
  <si>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</si>
  <si>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</si>
  <si>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</si>
  <si>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</si>
  <si>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</si>
  <si>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</si>
  <si>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</si>
  <si>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</si>
  <si>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</si>
  <si>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</si>
  <si>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</si>
  <si>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</si>
  <si>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</si>
  <si>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</si>
  <si>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</si>
  <si>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</si>
  <si>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</si>
  <si>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</si>
  <si>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</si>
  <si>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</si>
  <si>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</si>
  <si>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</si>
  <si>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</si>
  <si>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</si>
  <si>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</si>
  <si>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</si>
  <si>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</si>
  <si>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</si>
  <si>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</si>
  <si>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</si>
  <si>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</si>
  <si>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</si>
  <si>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</si>
  <si>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</si>
  <si>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</si>
  <si>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</si>
  <si>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</si>
  <si>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</si>
  <si>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</si>
  <si>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</si>
  <si>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</si>
  <si>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</si>
  <si>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</si>
  <si>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</si>
  <si>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</si>
  <si>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</si>
  <si>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</si>
  <si>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</si>
  <si>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</si>
  <si>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</si>
  <si>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</si>
  <si>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</si>
  <si>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</si>
  <si>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</si>
  <si>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</si>
  <si>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</si>
  <si>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</si>
  <si>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</si>
  <si>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</si>
  <si>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</si>
  <si>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</si>
  <si>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</si>
  <si>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</si>
  <si>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</si>
  <si>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</si>
  <si>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</si>
  <si>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</si>
  <si>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</si>
  <si>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</si>
  <si>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</si>
  <si>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</si>
  <si>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</si>
  <si>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</si>
  <si>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</si>
  <si>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</si>
  <si>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</si>
  <si>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</si>
  <si>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</si>
  <si>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</si>
  <si>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</si>
  <si>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</si>
  <si>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</si>
  <si>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</si>
  <si>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</si>
  <si>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</si>
  <si>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</si>
  <si>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</si>
  <si>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</si>
  <si>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</si>
  <si>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</si>
  <si>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</si>
  <si>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</si>
  <si>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</si>
  <si>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</si>
  <si>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</si>
  <si>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</si>
  <si>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</si>
  <si>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</si>
  <si>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</si>
  <si>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</si>
  <si>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</si>
  <si>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</si>
  <si>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</si>
  <si>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</si>
  <si>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</si>
  <si>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</si>
  <si>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</si>
  <si>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</si>
  <si>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</si>
  <si>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</si>
  <si>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</si>
  <si>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</si>
  <si>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</si>
  <si>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</si>
  <si>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</si>
  <si>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</si>
  <si>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</si>
  <si>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</si>
  <si>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</si>
  <si>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</si>
  <si>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</si>
  <si>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</si>
  <si>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</si>
  <si>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</si>
  <si>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</si>
  <si>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</si>
  <si>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</si>
  <si>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</si>
  <si>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</si>
  <si>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</si>
  <si>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</si>
  <si>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</si>
  <si>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</si>
  <si>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</si>
  <si>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</si>
  <si>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</si>
  <si>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</si>
  <si>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</si>
  <si>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</si>
  <si>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</si>
  <si>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</si>
  <si>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</si>
  <si>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</si>
  <si>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</si>
  <si>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</si>
  <si>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</si>
  <si>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</si>
  <si>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</si>
  <si>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</si>
  <si>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</si>
  <si>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</si>
  <si>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</si>
  <si>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</si>
  <si>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</si>
  <si>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</si>
  <si>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</si>
  <si>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</si>
  <si>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</si>
  <si>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</si>
  <si>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</si>
  <si>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</si>
  <si>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</si>
  <si>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</si>
  <si>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</si>
  <si>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</si>
  <si>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</si>
  <si>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</si>
  <si>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</si>
  <si>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</si>
  <si>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</si>
  <si>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</si>
  <si>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</si>
  <si>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</si>
  <si>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</si>
  <si>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</si>
  <si>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</si>
  <si>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</si>
  <si>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</si>
  <si>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</si>
  <si>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</si>
  <si>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</si>
  <si>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</si>
  <si>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</si>
  <si>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</si>
  <si>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</si>
  <si>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</si>
  <si>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</si>
  <si>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</si>
  <si>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</si>
  <si>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</si>
  <si>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</si>
  <si>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</si>
  <si>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</si>
  <si>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</si>
  <si>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</si>
  <si>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</si>
  <si>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</si>
  <si>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</si>
  <si>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</si>
  <si>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</si>
  <si>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</si>
  <si>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</si>
  <si>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</si>
  <si>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</si>
  <si>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</si>
  <si>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</si>
  <si>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</si>
  <si>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</si>
  <si>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</si>
  <si>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</si>
  <si>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</si>
  <si>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</si>
  <si>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</si>
  <si>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</si>
  <si>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</si>
  <si>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</si>
  <si>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</si>
  <si>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</si>
  <si>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</si>
  <si>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</si>
  <si>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</si>
  <si>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</si>
  <si>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</si>
  <si>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</si>
  <si>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</si>
  <si>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</si>
  <si>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</si>
  <si>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</si>
  <si>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</si>
  <si>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</si>
  <si>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</si>
  <si>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</si>
  <si>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</si>
  <si>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</si>
  <si>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</si>
  <si>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</si>
  <si>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</si>
  <si>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</si>
  <si>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</si>
  <si>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</si>
  <si>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</si>
  <si>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</si>
  <si>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</si>
  <si>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</si>
  <si>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</si>
  <si>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</si>
  <si>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</si>
  <si>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</si>
  <si>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</si>
  <si>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</si>
  <si>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</si>
  <si>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</si>
  <si>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</si>
  <si>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</si>
  <si>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</si>
  <si>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</si>
  <si>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</si>
  <si>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</si>
  <si>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</si>
  <si>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</si>
  <si>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</si>
  <si>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</si>
  <si>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</si>
  <si>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</si>
  <si>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</si>
  <si>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</si>
  <si>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</si>
  <si>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</si>
  <si>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</si>
  <si>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</si>
  <si>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</si>
  <si>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</si>
  <si>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</si>
  <si>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</si>
  <si>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</si>
  <si>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</si>
  <si>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</si>
  <si>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</si>
  <si>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</si>
  <si>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</si>
  <si>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</si>
  <si>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</si>
  <si>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</si>
  <si>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</si>
  <si>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</si>
  <si>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</si>
  <si>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</si>
  <si>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</si>
  <si>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</si>
  <si>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</si>
  <si>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</si>
  <si>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</si>
  <si>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</si>
  <si>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</si>
  <si>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</si>
  <si>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</si>
  <si>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</si>
  <si>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</si>
  <si>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</si>
  <si>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</si>
  <si>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</si>
  <si>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</si>
  <si>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</si>
  <si>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</si>
  <si>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</si>
  <si>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</si>
  <si>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</si>
  <si>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</si>
  <si>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</si>
  <si>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</si>
  <si>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</si>
  <si>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</si>
  <si>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</si>
  <si>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</si>
  <si>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</si>
  <si>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</si>
  <si>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</si>
  <si>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</si>
  <si>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</si>
  <si>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</si>
  <si>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</si>
  <si>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</si>
  <si>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</si>
  <si>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</si>
  <si>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</si>
  <si>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</si>
  <si>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</si>
  <si>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</si>
  <si>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</si>
  <si>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</si>
  <si>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</si>
  <si>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</si>
  <si>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</si>
  <si>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</si>
  <si>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</si>
  <si>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</si>
  <si>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</si>
  <si>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</si>
  <si>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</si>
  <si>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</si>
  <si>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</si>
  <si>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</si>
  <si>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</si>
  <si>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</si>
  <si>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</si>
  <si>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</si>
  <si>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</si>
  <si>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</si>
  <si>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</si>
  <si>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</si>
  <si>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</si>
  <si>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</si>
  <si>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</si>
  <si>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</si>
  <si>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</si>
  <si>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</si>
  <si>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</si>
  <si>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</si>
  <si>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</si>
  <si>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</si>
  <si>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</si>
  <si>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</si>
  <si>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</si>
  <si>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</si>
  <si>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</si>
  <si>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</si>
  <si>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</si>
  <si>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</si>
  <si>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</si>
  <si>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</si>
  <si>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</si>
  <si>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</si>
  <si>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</si>
  <si>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</si>
  <si>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</si>
  <si>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</si>
  <si>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</si>
  <si>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</si>
  <si>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</si>
  <si>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</si>
  <si>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</si>
  <si>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</si>
  <si>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</si>
  <si>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</si>
  <si>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</si>
  <si>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</si>
  <si>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</si>
  <si>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</si>
  <si>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</si>
  <si>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</si>
  <si>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</si>
  <si>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</si>
  <si>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</si>
  <si>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</si>
  <si>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</si>
  <si>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</si>
  <si>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</si>
  <si>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</si>
  <si>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</si>
  <si>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</si>
  <si>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</si>
  <si>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</si>
  <si>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</si>
  <si>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</si>
  <si>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</si>
  <si>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</si>
  <si>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</si>
  <si>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</si>
  <si>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</si>
  <si>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</si>
  <si>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</si>
  <si>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</si>
  <si>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</si>
  <si>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</si>
  <si>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</si>
  <si>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</si>
  <si>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</si>
  <si>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</si>
  <si>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</si>
  <si>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</si>
  <si>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</si>
  <si>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</si>
  <si>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</si>
  <si>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</si>
  <si>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</si>
  <si>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</si>
  <si>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</si>
  <si>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</si>
  <si>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</si>
  <si>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</si>
  <si>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</si>
  <si>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</si>
  <si>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</si>
  <si>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</si>
  <si>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</si>
  <si>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</si>
  <si>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</si>
  <si>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</si>
  <si>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</si>
  <si>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</si>
  <si>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</si>
  <si>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</si>
  <si>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</si>
  <si>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</si>
  <si>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</si>
  <si>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</si>
  <si>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</si>
  <si>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</si>
  <si>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</si>
  <si>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</si>
  <si>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</si>
  <si>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</si>
  <si>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</si>
  <si>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</si>
  <si>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</si>
  <si>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</si>
  <si>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</si>
  <si>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</si>
  <si>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</si>
  <si>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</si>
  <si>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</si>
  <si>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</si>
  <si>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</si>
  <si>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</si>
  <si>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</si>
  <si>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</si>
  <si>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</si>
  <si>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</si>
  <si>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</si>
  <si>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</si>
  <si>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</si>
  <si>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</si>
  <si>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</si>
  <si>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</si>
  <si>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</si>
  <si>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</si>
  <si>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</si>
  <si>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</si>
  <si>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</si>
  <si>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</si>
  <si>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</si>
  <si>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</si>
  <si>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</si>
  <si>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</si>
  <si>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</si>
  <si>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</si>
  <si>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</si>
  <si>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</si>
  <si>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</si>
  <si>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</si>
  <si>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</si>
  <si>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</si>
  <si>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</si>
  <si>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</si>
  <si>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</si>
  <si>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</si>
  <si>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</si>
  <si>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</si>
  <si>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</si>
  <si>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</si>
  <si>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</si>
  <si>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</si>
  <si>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</si>
  <si>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</si>
  <si>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</si>
  <si>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</si>
  <si>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</si>
  <si>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</si>
  <si>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</si>
  <si>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</si>
  <si>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</si>
  <si>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</si>
  <si>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</si>
  <si>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</si>
  <si>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</si>
  <si>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</si>
  <si>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</si>
  <si>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</si>
  <si>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</si>
  <si>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</si>
  <si>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</si>
  <si>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</si>
  <si>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</si>
  <si>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</si>
  <si>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</si>
  <si>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</si>
  <si>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</si>
  <si>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</si>
  <si>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</si>
  <si>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</si>
  <si>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</si>
  <si>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</si>
  <si>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</si>
  <si>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</si>
  <si>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</si>
  <si>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</si>
  <si>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</si>
  <si>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</si>
  <si>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</si>
  <si>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</si>
  <si>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</si>
  <si>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</si>
  <si>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</si>
  <si>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</si>
  <si>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</si>
  <si>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</si>
  <si>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</si>
  <si>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</si>
  <si>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</si>
  <si>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</si>
  <si>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</si>
  <si>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</si>
  <si>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</si>
  <si>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</si>
  <si>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</si>
  <si>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</si>
  <si>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</si>
  <si>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</si>
  <si>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</si>
  <si>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</si>
  <si>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</si>
  <si>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</si>
  <si>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</si>
  <si>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</si>
  <si>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</si>
  <si>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</si>
  <si>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</si>
  <si>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</si>
  <si>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</si>
  <si>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</si>
  <si>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</si>
  <si>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</si>
  <si>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</si>
  <si>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</si>
  <si>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</si>
  <si>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</si>
  <si>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</si>
  <si>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</si>
  <si>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</si>
  <si>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</si>
  <si>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</si>
  <si>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</si>
  <si>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</si>
  <si>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</si>
  <si>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</si>
  <si>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</si>
  <si>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</si>
  <si>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</si>
  <si>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</si>
  <si>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</si>
  <si>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</si>
  <si>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</si>
  <si>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</si>
  <si>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</si>
  <si>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</si>
  <si>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</si>
  <si>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</si>
  <si>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</si>
  <si>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</si>
  <si>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</si>
  <si>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</si>
  <si>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</si>
  <si>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</si>
  <si>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</si>
  <si>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</si>
  <si>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</si>
  <si>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</si>
  <si>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</si>
  <si>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</si>
  <si>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</si>
  <si>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</si>
  <si>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</si>
  <si>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</si>
  <si>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</si>
  <si>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</si>
  <si>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</si>
  <si>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</si>
  <si>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</si>
  <si>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</si>
  <si>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</si>
  <si>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</si>
  <si>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</si>
  <si>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</si>
  <si>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</si>
  <si>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</si>
  <si>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</si>
  <si>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</si>
  <si>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</si>
  <si>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</si>
  <si>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</si>
  <si>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</si>
  <si>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</si>
  <si>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</si>
  <si>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</si>
  <si>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</si>
  <si>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</si>
  <si>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</si>
  <si>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</si>
  <si>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</si>
  <si>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</si>
  <si>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</si>
  <si>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</si>
  <si>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</si>
  <si>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</si>
  <si>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</si>
  <si>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</si>
  <si>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</si>
  <si>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</si>
  <si>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</si>
  <si>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</si>
  <si>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</si>
  <si>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</si>
  <si>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</si>
  <si>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</si>
  <si>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</si>
  <si>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</si>
  <si>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</si>
  <si>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</si>
  <si>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</si>
  <si>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</si>
  <si>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</si>
  <si>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</si>
  <si>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</si>
  <si>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</si>
  <si>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</si>
  <si>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</si>
  <si>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</si>
  <si>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</si>
  <si>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</si>
  <si>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</si>
  <si>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</si>
  <si>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</si>
  <si>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</si>
  <si>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</si>
  <si>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</si>
  <si>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</si>
  <si>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</si>
  <si>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</si>
  <si>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</si>
  <si>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</si>
  <si>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</si>
  <si>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</si>
  <si>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</si>
  <si>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</si>
  <si>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</si>
  <si>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</si>
  <si>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</si>
  <si>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</si>
  <si>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</si>
  <si>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</si>
  <si>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</si>
  <si>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</si>
  <si>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</si>
  <si>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</si>
  <si>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</si>
  <si>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</si>
  <si>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</si>
  <si>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</si>
  <si>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</si>
  <si>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</si>
  <si>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</si>
  <si>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</si>
  <si>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</si>
  <si>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</si>
  <si>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</si>
  <si>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</si>
  <si>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</si>
  <si>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</si>
  <si>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</si>
  <si>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</si>
  <si>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</si>
  <si>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</si>
  <si>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</si>
  <si>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</si>
  <si>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</si>
  <si>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</si>
  <si>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</si>
  <si>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</si>
  <si>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</si>
  <si>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</si>
  <si>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</si>
  <si>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</si>
  <si>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</si>
  <si>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</si>
  <si>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</si>
  <si>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</si>
  <si>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</si>
  <si>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</si>
  <si>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</si>
  <si>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</si>
  <si>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</si>
  <si>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</si>
  <si>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</si>
  <si>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</si>
  <si>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</si>
  <si>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</si>
  <si>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</si>
  <si>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</si>
  <si>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</si>
  <si>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</si>
  <si>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</si>
  <si>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</si>
  <si>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</si>
  <si>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</si>
  <si>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</si>
  <si>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</si>
  <si>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</si>
  <si>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</si>
  <si>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</si>
  <si>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</si>
  <si>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</si>
  <si>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</si>
  <si>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</si>
  <si>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</si>
  <si>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</si>
  <si>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</si>
  <si>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</si>
  <si>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</si>
  <si>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</si>
  <si>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</si>
  <si>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</si>
  <si>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</si>
  <si>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</si>
  <si>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</si>
  <si>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</si>
  <si>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</si>
  <si>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</si>
  <si>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</si>
  <si>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</si>
  <si>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</si>
  <si>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</si>
  <si>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</si>
  <si>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</si>
  <si>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</si>
  <si>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</si>
  <si>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</si>
  <si>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</si>
  <si>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</si>
  <si>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</si>
  <si>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</si>
  <si>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</si>
  <si>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</si>
  <si>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</si>
  <si>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</si>
  <si>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</si>
  <si>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</si>
  <si>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</si>
  <si>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</si>
  <si>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</si>
  <si>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</si>
  <si>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</si>
  <si>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</si>
  <si>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</si>
  <si>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</si>
  <si>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</si>
  <si>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</si>
  <si>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</si>
  <si>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</si>
  <si>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</si>
  <si>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</si>
  <si>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</si>
  <si>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</si>
  <si>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</si>
  <si>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</si>
  <si>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</si>
  <si>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</si>
  <si>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</si>
  <si>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</si>
  <si>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</si>
  <si>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</si>
  <si>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</si>
  <si>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</si>
  <si>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</si>
  <si>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</si>
  <si>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</si>
  <si>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</si>
  <si>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</si>
  <si>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</si>
  <si>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</si>
  <si>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</si>
  <si>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</si>
  <si>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</si>
  <si>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</si>
  <si>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</si>
  <si>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</si>
  <si>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</si>
  <si>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</si>
  <si>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</si>
  <si>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</si>
  <si>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</si>
  <si>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</si>
  <si>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</si>
  <si>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</si>
  <si>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</si>
  <si>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</si>
  <si>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</si>
  <si>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</si>
  <si>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</si>
  <si>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</si>
  <si>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</si>
  <si>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</si>
  <si>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</si>
  <si>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</si>
  <si>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</si>
  <si>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</si>
  <si>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</si>
  <si>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</si>
  <si>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</si>
  <si>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</si>
  <si>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</si>
  <si>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</si>
  <si>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</si>
  <si>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</si>
  <si>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</si>
  <si>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</si>
  <si>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</si>
  <si>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</si>
  <si>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</si>
  <si>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</si>
  <si>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</si>
  <si>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</si>
  <si>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</si>
  <si>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</si>
  <si>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</si>
  <si>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</si>
  <si>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</si>
  <si>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</si>
  <si>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</si>
  <si>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</si>
  <si>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</si>
  <si>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</si>
  <si>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</si>
  <si>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</si>
  <si>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</si>
  <si>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</si>
  <si>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</si>
  <si>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</si>
  <si>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</si>
  <si>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</si>
  <si>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</si>
  <si>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</si>
  <si>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</si>
  <si>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</si>
  <si>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</si>
  <si>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</si>
  <si>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</si>
  <si>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</si>
  <si>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</si>
  <si>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</si>
  <si>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</si>
  <si>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</si>
  <si>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</si>
  <si>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</si>
  <si>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</si>
  <si>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</si>
  <si>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</si>
  <si>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</si>
  <si>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</si>
  <si>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</si>
  <si>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</si>
  <si>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</si>
  <si>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</si>
  <si>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</si>
  <si>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</si>
  <si>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</si>
  <si>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</si>
  <si>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</si>
  <si>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</si>
  <si>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</si>
  <si>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</si>
  <si>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</si>
  <si>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</si>
  <si>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</si>
  <si>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</si>
  <si>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</si>
  <si>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</si>
  <si>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</si>
  <si>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</si>
  <si>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</si>
  <si>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</si>
  <si>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</si>
  <si>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</si>
  <si>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</si>
  <si>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</si>
  <si>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</si>
  <si>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</si>
  <si>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</si>
  <si>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</si>
  <si>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</si>
  <si>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</si>
  <si>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</si>
  <si>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</si>
  <si>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</si>
  <si>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</si>
  <si>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</si>
  <si>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</si>
  <si>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</si>
  <si>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</si>
  <si>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</si>
  <si>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</si>
  <si>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</si>
  <si>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</si>
  <si>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</si>
  <si>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</si>
  <si>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</si>
  <si>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</si>
  <si>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</si>
  <si>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</si>
  <si>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</si>
  <si>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</si>
  <si>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</si>
  <si>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</si>
  <si>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</si>
  <si>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</si>
  <si>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</si>
  <si>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</si>
  <si>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</si>
  <si>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</si>
  <si>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</si>
  <si>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</si>
  <si>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</si>
  <si>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</si>
  <si>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</si>
  <si>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</si>
  <si>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</si>
  <si>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</si>
  <si>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</si>
  <si>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</si>
  <si>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</si>
  <si>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</si>
  <si>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</si>
  <si>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</si>
  <si>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</si>
  <si>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</si>
  <si>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</si>
  <si>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</si>
  <si>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</si>
  <si>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</si>
  <si>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</si>
  <si>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</si>
  <si>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</si>
  <si>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</si>
  <si>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</si>
  <si>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</si>
  <si>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</si>
  <si>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</si>
  <si>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</si>
  <si>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</si>
  <si>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</si>
  <si>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</si>
  <si>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</si>
  <si>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</si>
  <si>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</si>
  <si>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</si>
  <si>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</si>
  <si>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</si>
  <si>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</si>
  <si>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</si>
  <si>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</si>
  <si>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</si>
  <si>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</si>
  <si>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</si>
  <si>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</si>
  <si>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</si>
  <si>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</si>
  <si>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</si>
  <si>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</si>
  <si>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</si>
  <si>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</si>
  <si>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</si>
  <si>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</si>
  <si>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</si>
  <si>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</si>
  <si>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</si>
  <si>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</si>
  <si>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</si>
  <si>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</si>
  <si>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</si>
  <si>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</si>
  <si>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</si>
  <si>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</si>
  <si>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</si>
  <si>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</si>
  <si>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</si>
  <si>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</si>
  <si>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</si>
  <si>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</si>
  <si>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</si>
  <si>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</si>
  <si>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</si>
  <si>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</si>
  <si>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</si>
  <si>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</si>
  <si>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</si>
  <si>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</si>
  <si>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</si>
  <si>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</si>
  <si>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</si>
  <si>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</si>
  <si>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</si>
  <si>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</si>
  <si>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</si>
  <si>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</si>
  <si>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</si>
  <si>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</si>
  <si>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</si>
  <si>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</si>
  <si>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</si>
  <si>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</si>
  <si>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</si>
  <si>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</si>
  <si>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</si>
  <si>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</si>
  <si>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</si>
  <si>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</si>
  <si>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</si>
  <si>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</si>
  <si>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</si>
  <si>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</si>
  <si>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</si>
  <si>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</si>
  <si>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</si>
  <si>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</si>
  <si>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</si>
  <si>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</si>
  <si>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</si>
  <si>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</si>
  <si>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</si>
  <si>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</si>
  <si>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</si>
  <si>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</si>
  <si>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</si>
  <si>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</si>
  <si>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</si>
  <si>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</si>
  <si>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</si>
  <si>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</si>
  <si>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</si>
  <si>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</si>
  <si>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</si>
  <si>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</si>
  <si>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</si>
  <si>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</si>
  <si>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</si>
  <si>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</si>
  <si>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</si>
  <si>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</si>
  <si>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</si>
  <si>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</si>
  <si>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</si>
  <si>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</si>
  <si>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</si>
  <si>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</si>
  <si>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</si>
  <si>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</si>
  <si>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</si>
  <si>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</si>
  <si>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</si>
  <si>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</si>
  <si>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</si>
  <si>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</si>
  <si>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</si>
  <si>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</si>
  <si>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</si>
  <si>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</si>
  <si>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</si>
  <si>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</si>
  <si>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</si>
  <si>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</si>
  <si>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</si>
  <si>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</si>
  <si>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</si>
  <si>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</si>
  <si>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</si>
  <si>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</si>
  <si>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</si>
  <si>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</si>
  <si>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</si>
  <si>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</si>
  <si>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</si>
  <si>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</si>
  <si>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</si>
  <si>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</si>
  <si>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</si>
  <si>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</si>
  <si>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</si>
  <si>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</si>
  <si>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</si>
  <si>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</si>
  <si>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</si>
  <si>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</si>
  <si>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</si>
  <si>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</si>
  <si>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</si>
  <si>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</si>
  <si>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</si>
  <si>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</si>
  <si>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</si>
  <si>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</si>
  <si>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</si>
  <si>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</si>
  <si>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</si>
  <si>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</si>
  <si>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</si>
  <si>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</si>
  <si>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</si>
  <si>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</si>
  <si>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</si>
  <si>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</si>
  <si>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</si>
  <si>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</si>
  <si>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</si>
  <si>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</si>
  <si>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</si>
  <si>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</si>
  <si>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</si>
  <si>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</si>
  <si>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</si>
  <si>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</si>
  <si>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</si>
  <si>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</si>
  <si>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</si>
  <si>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</si>
  <si>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</si>
  <si>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</si>
  <si>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</si>
  <si>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</si>
  <si>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</si>
  <si>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</si>
  <si>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</si>
  <si>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</si>
  <si>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</si>
  <si>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</si>
  <si>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</si>
  <si>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</si>
  <si>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</si>
  <si>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</si>
  <si>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</si>
  <si>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</si>
  <si>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</si>
  <si>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</si>
  <si>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</si>
  <si>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</si>
  <si>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</si>
  <si>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</si>
  <si>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</si>
  <si>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</si>
  <si>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</si>
  <si>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</si>
  <si>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</si>
  <si>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</si>
  <si>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</si>
  <si>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</si>
  <si>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</si>
  <si>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</si>
  <si>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</si>
  <si>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</si>
  <si>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</si>
  <si>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</si>
  <si>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</si>
  <si>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</si>
  <si>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</si>
  <si>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</si>
  <si>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</si>
  <si>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</si>
  <si>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</si>
  <si>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</si>
  <si>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</si>
  <si>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</si>
  <si>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</si>
  <si>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</si>
  <si>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</si>
  <si>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</si>
  <si>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</si>
  <si>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</si>
  <si>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</si>
  <si>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</si>
  <si>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</si>
  <si>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</si>
  <si>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</si>
  <si>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</si>
  <si>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</si>
  <si>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</si>
  <si>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</si>
  <si>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</si>
  <si>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</si>
  <si>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</si>
  <si>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</si>
  <si>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</si>
  <si>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</si>
  <si>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</si>
  <si>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</si>
  <si>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</si>
  <si>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</si>
  <si>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</si>
  <si>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</si>
  <si>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</si>
  <si>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</si>
  <si>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</si>
  <si>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</si>
  <si>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</si>
  <si>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</si>
  <si>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</si>
  <si>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</si>
  <si>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</si>
  <si>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</si>
  <si>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</si>
  <si>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</si>
  <si>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</si>
  <si>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</si>
  <si>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</si>
  <si>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</si>
  <si>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</si>
  <si>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</si>
  <si>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</si>
  <si>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</si>
  <si>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</si>
  <si>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</si>
  <si>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</si>
  <si>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</si>
  <si>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</si>
  <si>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</si>
  <si>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</si>
  <si>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</si>
  <si>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</si>
  <si>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</si>
  <si>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</si>
  <si>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</si>
  <si>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</si>
  <si>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</si>
  <si>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</si>
  <si>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</si>
  <si>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</si>
  <si>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</si>
  <si>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</si>
  <si>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</si>
  <si>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</si>
  <si>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</si>
  <si>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</si>
  <si>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</si>
  <si>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</si>
  <si>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</si>
  <si>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</si>
  <si>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</si>
  <si>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</si>
  <si>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</si>
  <si>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</si>
  <si>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</si>
  <si>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</si>
  <si>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</si>
  <si>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</si>
  <si>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</si>
  <si>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</si>
  <si>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</si>
  <si>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</si>
  <si>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</si>
  <si>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</si>
  <si>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</si>
  <si>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</si>
  <si>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</si>
  <si>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</si>
  <si>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</si>
  <si>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</si>
  <si>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</si>
  <si>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</si>
  <si>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</si>
  <si>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</si>
  <si>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</si>
  <si>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</si>
  <si>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</si>
  <si>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</si>
  <si>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</si>
  <si>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</si>
  <si>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</si>
  <si>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</si>
  <si>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</si>
  <si>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</si>
  <si>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</si>
  <si>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</si>
  <si>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</si>
  <si>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</si>
  <si>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</si>
  <si>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</si>
  <si>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</si>
  <si>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</si>
  <si>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</si>
  <si>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</si>
  <si>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</si>
  <si>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</si>
  <si>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</si>
  <si>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</si>
  <si>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</si>
  <si>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</si>
  <si>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</si>
  <si>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</si>
  <si>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</si>
  <si>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</si>
  <si>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</si>
  <si>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</si>
  <si>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</si>
  <si>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</si>
  <si>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</si>
  <si>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</si>
  <si>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</si>
  <si>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</si>
  <si>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</si>
  <si>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</si>
  <si>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</si>
  <si>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</si>
  <si>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</si>
  <si>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</si>
  <si>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</si>
  <si>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</si>
  <si>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</si>
  <si>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</si>
  <si>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</si>
  <si>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</si>
  <si>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</si>
  <si>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</si>
  <si>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</si>
  <si>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</si>
  <si>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</si>
  <si>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</si>
  <si>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</si>
  <si>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</si>
  <si>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</si>
  <si>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</si>
  <si>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</si>
  <si>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</si>
  <si>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</si>
  <si>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</si>
  <si>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</si>
  <si>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</si>
  <si>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</si>
  <si>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</si>
  <si>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</si>
  <si>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</si>
  <si>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</si>
  <si>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</si>
  <si>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</si>
  <si>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</si>
  <si>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</si>
  <si>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</si>
  <si>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</si>
  <si>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</si>
  <si>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</si>
  <si>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</si>
  <si>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</si>
  <si>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</si>
  <si>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</si>
  <si>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</si>
  <si>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</si>
  <si>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</si>
  <si>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</si>
  <si>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</si>
  <si>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</si>
  <si>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</si>
  <si>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</si>
  <si>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</si>
  <si>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</si>
  <si>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</si>
  <si>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</si>
  <si>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</si>
  <si>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</si>
  <si>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</si>
  <si>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</si>
  <si>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</si>
  <si>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</si>
  <si>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</si>
  <si>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</si>
  <si>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</si>
  <si>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</si>
  <si>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</si>
  <si>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</si>
  <si>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</si>
  <si>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</si>
  <si>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</si>
  <si>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</si>
  <si>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</si>
  <si>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</si>
  <si>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</si>
  <si>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</si>
  <si>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</si>
  <si>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</si>
  <si>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</si>
  <si>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</si>
  <si>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</si>
  <si>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</si>
  <si>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</si>
  <si>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</si>
  <si>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</si>
  <si>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</si>
  <si>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</si>
  <si>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</si>
  <si>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</si>
  <si>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</si>
  <si>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</si>
  <si>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</si>
  <si>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</si>
  <si>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</si>
  <si>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</si>
  <si>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</si>
  <si>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</si>
  <si>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</si>
  <si>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</si>
  <si>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</si>
  <si>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</si>
  <si>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</si>
  <si>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</si>
  <si>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</si>
  <si>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</si>
  <si>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</si>
  <si>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</si>
  <si>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</si>
  <si>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</si>
  <si>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</si>
  <si>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</si>
  <si>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</si>
  <si>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</si>
  <si>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</si>
  <si>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</si>
  <si>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</si>
  <si>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</si>
  <si>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</si>
  <si>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</si>
  <si>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</si>
  <si>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</si>
  <si>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</si>
  <si>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</si>
  <si>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</si>
  <si>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</si>
  <si>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</si>
  <si>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</si>
  <si>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</si>
  <si>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</si>
  <si>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</si>
  <si>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</si>
  <si>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</si>
  <si>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</si>
  <si>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</si>
  <si>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</si>
  <si>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</si>
  <si>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</si>
  <si>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</si>
  <si>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</si>
  <si>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</si>
  <si>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</si>
  <si>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</si>
  <si>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</si>
  <si>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</si>
  <si>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</si>
  <si>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</si>
  <si>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</si>
  <si>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</si>
  <si>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</si>
  <si>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</si>
  <si>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</si>
  <si>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</si>
  <si>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</si>
  <si>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</si>
  <si>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</si>
  <si>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</si>
  <si>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</si>
  <si>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</si>
  <si>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</si>
  <si>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</si>
  <si>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</si>
  <si>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</si>
  <si>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</si>
  <si>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</si>
  <si>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</si>
  <si>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</si>
  <si>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</si>
  <si>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</si>
  <si>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</si>
  <si>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</si>
  <si>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</si>
  <si>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</si>
  <si>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</si>
  <si>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</si>
  <si>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</si>
  <si>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</si>
  <si>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</si>
  <si>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</si>
  <si>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</si>
  <si>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</si>
  <si>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</si>
  <si>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</si>
  <si>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</si>
  <si>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</si>
  <si>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</si>
  <si>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</si>
  <si>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</si>
  <si>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</si>
  <si>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</si>
  <si>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</si>
  <si>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</si>
  <si>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</si>
  <si>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</si>
  <si>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</si>
  <si>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</si>
  <si>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</si>
  <si>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</si>
  <si>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</si>
  <si>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</si>
  <si>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</si>
  <si>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</si>
  <si>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</si>
  <si>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</si>
  <si>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</si>
  <si>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</si>
  <si>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</si>
  <si>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</si>
  <si>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</si>
  <si>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</si>
  <si>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</si>
  <si>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</si>
  <si>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</si>
  <si>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</si>
  <si>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</si>
  <si>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</si>
  <si>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</si>
  <si>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</si>
  <si>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</si>
  <si>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</si>
  <si>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</si>
  <si>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</si>
  <si>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</si>
  <si>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</si>
  <si>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</si>
  <si>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</si>
  <si>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</si>
  <si>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</si>
  <si>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</si>
  <si>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</si>
  <si>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</si>
  <si>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</si>
  <si>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</si>
  <si>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</si>
  <si>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</si>
  <si>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</si>
  <si>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</si>
  <si>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</si>
  <si>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</si>
  <si>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</si>
  <si>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</si>
  <si>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</si>
  <si>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</si>
  <si>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</si>
  <si>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</si>
  <si>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</si>
  <si>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</si>
  <si>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</si>
  <si>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</si>
  <si>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</si>
  <si>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</si>
  <si>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</si>
  <si>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</si>
  <si>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</si>
  <si>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</si>
  <si>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</si>
  <si>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</si>
  <si>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</si>
  <si>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</si>
  <si>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</si>
  <si>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</si>
  <si>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</si>
  <si>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</si>
  <si>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</si>
  <si>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</si>
  <si>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</si>
  <si>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</si>
  <si>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</si>
  <si>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</si>
  <si>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</si>
  <si>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</si>
  <si>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</si>
  <si>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</si>
  <si>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</si>
  <si>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</si>
  <si>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</si>
  <si>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</si>
  <si>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</si>
  <si>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</si>
  <si>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</si>
  <si>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</si>
  <si>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</si>
  <si>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</si>
  <si>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</si>
  <si>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</si>
  <si>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</si>
  <si>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</si>
  <si>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</si>
  <si>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</si>
  <si>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</si>
  <si>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</si>
  <si>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</si>
  <si>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</si>
  <si>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</si>
  <si>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</si>
  <si>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</si>
  <si>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</si>
  <si>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</si>
  <si>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</si>
  <si>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</si>
  <si>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</si>
  <si>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</si>
  <si>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</si>
  <si>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</si>
  <si>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</si>
  <si>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</si>
  <si>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</si>
  <si>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</si>
  <si>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</si>
  <si>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</si>
  <si>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</si>
  <si>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</si>
  <si>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</si>
  <si>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</si>
  <si>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</si>
  <si>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</si>
  <si>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</si>
  <si>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</si>
  <si>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</si>
  <si>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</si>
  <si>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</si>
  <si>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</si>
  <si>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</si>
  <si>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</si>
  <si>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</si>
  <si>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</si>
  <si>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</si>
  <si>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</si>
  <si>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</si>
  <si>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</si>
  <si>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</si>
  <si>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</si>
  <si>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</si>
  <si>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</si>
  <si>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</si>
  <si>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</si>
  <si>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</si>
  <si>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</si>
  <si>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</si>
  <si>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</si>
  <si>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</si>
  <si>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</si>
  <si>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</si>
  <si>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</si>
  <si>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</si>
  <si>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</si>
  <si>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</si>
  <si>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</si>
  <si>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</si>
  <si>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</si>
  <si>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</si>
  <si>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</si>
  <si>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</si>
  <si>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</si>
  <si>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</si>
  <si>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</si>
  <si>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</si>
  <si>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</si>
  <si>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</si>
  <si>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</si>
  <si>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</si>
  <si>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</si>
  <si>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</si>
  <si>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</si>
  <si>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</si>
  <si>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</si>
  <si>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</si>
  <si>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</si>
  <si>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</si>
  <si>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</si>
  <si>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</si>
  <si>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</si>
  <si>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</si>
  <si>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</si>
  <si>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</si>
  <si>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</si>
  <si>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</si>
  <si>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</si>
  <si>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</si>
  <si>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</si>
  <si>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</si>
  <si>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</si>
  <si>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</si>
  <si>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</si>
  <si>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</si>
  <si>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</si>
  <si>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</si>
  <si>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</si>
  <si>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</si>
  <si>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</si>
  <si>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</si>
  <si>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</si>
  <si>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</si>
  <si>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</si>
  <si>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</si>
  <si>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</si>
  <si>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</si>
  <si>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</si>
  <si>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</si>
  <si>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</si>
  <si>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</si>
  <si>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</si>
  <si>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</si>
  <si>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</si>
  <si>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</si>
  <si>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</si>
  <si>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</si>
  <si>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</si>
  <si>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</si>
  <si>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</si>
  <si>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</si>
  <si>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</si>
  <si>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</si>
  <si>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</si>
  <si>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</si>
  <si>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</si>
  <si>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</si>
  <si>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</si>
  <si>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</si>
  <si>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</si>
  <si>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</si>
  <si>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</si>
  <si>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</si>
  <si>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</si>
  <si>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</si>
  <si>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</si>
  <si>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</si>
  <si>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</si>
  <si>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</si>
  <si>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</si>
  <si>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</si>
  <si>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</si>
  <si>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</si>
  <si>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</si>
  <si>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</si>
  <si>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</si>
  <si>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</si>
  <si>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</si>
  <si>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</si>
  <si>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</si>
  <si>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</si>
  <si>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</si>
  <si>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</si>
  <si>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</si>
  <si>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</si>
  <si>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</si>
  <si>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</si>
  <si>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</si>
  <si>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</si>
  <si>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</si>
  <si>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</si>
  <si>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</si>
  <si>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</si>
  <si>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</si>
  <si>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</si>
  <si>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</si>
  <si>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</si>
  <si>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</si>
  <si>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</si>
  <si>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</si>
  <si>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</si>
  <si>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</si>
  <si>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</si>
  <si>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</si>
  <si>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</si>
  <si>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</si>
  <si>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</si>
  <si>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</si>
  <si>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</si>
  <si>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</si>
  <si>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</si>
  <si>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</si>
  <si>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</si>
  <si>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</si>
  <si>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</si>
  <si>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</si>
  <si>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</si>
  <si>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</si>
  <si>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</si>
  <si>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</si>
  <si>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</si>
  <si>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</si>
  <si>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</si>
  <si>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</si>
  <si>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</si>
  <si>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</si>
  <si>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</si>
  <si>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</si>
  <si>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</si>
  <si>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</si>
  <si>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</si>
  <si>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</si>
  <si>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</si>
  <si>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</si>
  <si>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</si>
  <si>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</si>
  <si>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</si>
  <si>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</si>
  <si>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</si>
  <si>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</si>
  <si>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</si>
  <si>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</si>
  <si>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</si>
  <si>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</si>
  <si>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</si>
  <si>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</si>
  <si>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</si>
  <si>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</si>
  <si>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</si>
  <si>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</si>
  <si>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</si>
  <si>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</si>
  <si>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</si>
  <si>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</si>
  <si>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</si>
  <si>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</si>
  <si>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</si>
  <si>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</si>
  <si>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</si>
  <si>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</si>
  <si>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</si>
  <si>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</si>
  <si>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</si>
  <si>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</si>
  <si>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</si>
  <si>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</si>
  <si>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</si>
  <si>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</si>
  <si>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</si>
  <si>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</si>
  <si>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</si>
  <si>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</si>
  <si>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</si>
  <si>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</si>
  <si>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</si>
  <si>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</si>
  <si>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</si>
  <si>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</si>
  <si>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</si>
  <si>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</si>
  <si>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</si>
  <si>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</si>
  <si>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</si>
  <si>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</si>
  <si>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</si>
  <si>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</si>
  <si>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</si>
  <si>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</si>
  <si>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</si>
  <si>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</si>
  <si>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</si>
  <si>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</si>
  <si>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</si>
  <si>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</si>
  <si>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</si>
  <si>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</si>
  <si>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</si>
  <si>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</si>
  <si>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</si>
  <si>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</si>
  <si>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</si>
  <si>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</si>
  <si>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</si>
  <si>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</si>
  <si>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</si>
  <si>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</si>
  <si>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</si>
  <si>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</si>
  <si>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</si>
  <si>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</si>
  <si>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</si>
  <si>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</si>
  <si>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</si>
  <si>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</si>
  <si>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</si>
  <si>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</si>
  <si>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</si>
  <si>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</si>
  <si>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</si>
  <si>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</si>
  <si>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</si>
  <si>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</si>
  <si>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</si>
  <si>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</si>
  <si>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</si>
  <si>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</si>
  <si>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</si>
  <si>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</si>
  <si>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</si>
  <si>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</si>
  <si>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</si>
  <si>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</si>
  <si>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</si>
  <si>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</si>
  <si>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</si>
  <si>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</si>
  <si>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</si>
  <si>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</si>
  <si>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</si>
  <si>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</si>
  <si>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</si>
  <si>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</si>
  <si>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</si>
  <si>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</si>
  <si>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</si>
  <si>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</si>
  <si>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</si>
  <si>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</si>
  <si>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</si>
  <si>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</si>
  <si>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</si>
  <si>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</si>
  <si>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</si>
  <si>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</si>
  <si>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</si>
  <si>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</si>
  <si>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</si>
  <si>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</si>
  <si>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</si>
  <si>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</si>
  <si>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</si>
  <si>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</si>
  <si>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</si>
  <si>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</si>
  <si>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</si>
  <si>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</si>
  <si>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</si>
  <si>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</si>
  <si>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</si>
  <si>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</si>
  <si>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</si>
  <si>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</si>
  <si>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</si>
  <si>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</si>
  <si>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</si>
  <si>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</si>
  <si>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</si>
  <si>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</si>
  <si>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</si>
  <si>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</si>
  <si>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</si>
  <si>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</si>
  <si>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</si>
  <si>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</si>
  <si>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</si>
  <si>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</si>
  <si>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</si>
  <si>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</si>
  <si>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</si>
  <si>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</si>
  <si>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</si>
  <si>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</si>
  <si>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</si>
  <si>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</si>
  <si>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</si>
  <si>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</si>
  <si>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</si>
  <si>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</si>
  <si>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</si>
  <si>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</si>
  <si>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</si>
  <si>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</si>
  <si>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</si>
  <si>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</si>
  <si>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</si>
  <si>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</si>
  <si>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</si>
  <si>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</si>
  <si>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</si>
  <si>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</si>
  <si>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</si>
  <si>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</si>
  <si>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</si>
  <si>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</si>
  <si>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</si>
  <si>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</si>
  <si>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</si>
  <si>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</si>
  <si>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</si>
  <si>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</si>
  <si>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</si>
  <si>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</si>
  <si>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</si>
  <si>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</si>
  <si>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</si>
  <si>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</si>
  <si>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</si>
  <si>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</si>
  <si>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</si>
  <si>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</si>
  <si>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</si>
  <si>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</si>
  <si>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</si>
  <si>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</si>
  <si>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</si>
  <si>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</si>
  <si>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</si>
  <si>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</si>
  <si>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</si>
  <si>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</si>
  <si>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</si>
  <si>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</si>
  <si>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</si>
  <si>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</si>
  <si>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</si>
  <si>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</si>
  <si>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</si>
  <si>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</si>
  <si>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</si>
  <si>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</si>
  <si>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</si>
  <si>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</si>
  <si>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</si>
  <si>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</si>
  <si>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</si>
  <si>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</si>
  <si>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</si>
  <si>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</si>
  <si>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</si>
  <si>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</si>
  <si>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</si>
  <si>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</si>
  <si>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</si>
  <si>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</si>
  <si>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</si>
  <si>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</si>
  <si>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</si>
  <si>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</si>
  <si>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</si>
  <si>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</si>
  <si>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</si>
  <si>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</si>
  <si>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</si>
  <si>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</si>
  <si>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</si>
  <si>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</si>
  <si>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</si>
  <si>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</si>
  <si>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</si>
  <si>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</si>
  <si>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</si>
  <si>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</si>
  <si>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</si>
  <si>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</si>
  <si>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</si>
  <si>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</si>
  <si>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</si>
  <si>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</si>
  <si>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</si>
  <si>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</si>
  <si>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</si>
  <si>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</si>
  <si>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</si>
  <si>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</si>
  <si>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</si>
  <si>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</si>
  <si>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</si>
  <si>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</si>
  <si>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</si>
  <si>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</si>
  <si>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</si>
  <si>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</si>
  <si>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</si>
  <si>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</si>
  <si>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</si>
  <si>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</si>
  <si>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</si>
  <si>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</si>
  <si>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</si>
  <si>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</si>
  <si>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</si>
  <si>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</si>
  <si>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</si>
  <si>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</si>
  <si>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</si>
  <si>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</si>
  <si>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</si>
  <si>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</si>
  <si>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</si>
  <si>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</si>
  <si>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</si>
  <si>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</si>
  <si>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</si>
  <si>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</si>
  <si>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</si>
  <si>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</si>
  <si>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</si>
  <si>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</si>
  <si>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</si>
  <si>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</si>
  <si>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</si>
  <si>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</si>
  <si>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</si>
  <si>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</si>
  <si>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</si>
  <si>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</si>
  <si>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</si>
  <si>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</si>
  <si>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</si>
  <si>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</si>
  <si>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</si>
  <si>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</si>
  <si>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</si>
  <si>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</si>
  <si>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</si>
  <si>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</si>
  <si>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</si>
  <si>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</si>
  <si>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</si>
  <si>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</si>
  <si>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</si>
  <si>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</si>
  <si>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</si>
  <si>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</si>
  <si>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</si>
  <si>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</si>
  <si>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</si>
  <si>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</si>
  <si>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</si>
  <si>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</si>
  <si>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</si>
  <si>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</si>
  <si>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</si>
  <si>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</si>
  <si>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</si>
  <si>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</si>
  <si>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</si>
  <si>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</si>
  <si>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</si>
  <si>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</si>
  <si>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</si>
  <si>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</si>
  <si>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</si>
  <si>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</si>
  <si>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</si>
  <si>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</si>
  <si>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</si>
  <si>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</si>
  <si>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</si>
  <si>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</si>
  <si>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</si>
  <si>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</si>
  <si>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</si>
  <si>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</si>
  <si>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</si>
  <si>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</si>
  <si>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</si>
  <si>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</si>
  <si>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</si>
  <si>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</si>
  <si>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</si>
  <si>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</si>
  <si>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</si>
  <si>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</si>
  <si>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</si>
  <si>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</si>
  <si>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</si>
  <si>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</si>
  <si>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</si>
  <si>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</si>
  <si>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</si>
  <si>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</si>
  <si>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</si>
  <si>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</si>
  <si>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</si>
  <si>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</si>
  <si>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</si>
  <si>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</si>
  <si>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</si>
  <si>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</si>
  <si>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</si>
  <si>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</si>
  <si>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</si>
  <si>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</si>
  <si>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</si>
  <si>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</si>
  <si>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</si>
  <si>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</si>
  <si>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</si>
  <si>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</si>
  <si>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</si>
  <si>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</si>
  <si>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</si>
  <si>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</si>
  <si>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</si>
  <si>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</si>
  <si>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</si>
  <si>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</si>
  <si>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</si>
  <si>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</si>
  <si>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</si>
  <si>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</si>
  <si>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</si>
  <si>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</si>
  <si>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</si>
  <si>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</si>
  <si>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</si>
  <si>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</si>
  <si>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</si>
  <si>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</si>
  <si>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</si>
  <si>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</si>
  <si>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</si>
  <si>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</si>
  <si>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</si>
  <si>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</si>
  <si>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</si>
  <si>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</si>
  <si>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</si>
  <si>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</si>
  <si>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</si>
  <si>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</si>
  <si>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</si>
  <si>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</si>
  <si>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</si>
  <si>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</si>
  <si>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</si>
  <si>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</si>
  <si>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</si>
  <si>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</si>
  <si>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</si>
  <si>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</si>
  <si>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</si>
  <si>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</si>
  <si>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</si>
  <si>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</si>
  <si>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</si>
  <si>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</si>
  <si>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</si>
  <si>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</si>
  <si>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</si>
  <si>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</si>
  <si>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</si>
  <si>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</si>
  <si>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</si>
  <si>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</si>
  <si>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</si>
  <si>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</si>
  <si>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</si>
  <si>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</si>
  <si>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</si>
  <si>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</si>
  <si>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</si>
  <si>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</si>
  <si>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</si>
  <si>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</si>
  <si>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</si>
  <si>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</si>
  <si>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</si>
  <si>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</si>
  <si>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</si>
  <si>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</si>
  <si>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</si>
  <si>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</si>
  <si>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</si>
  <si>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</si>
  <si>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</si>
  <si>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</si>
  <si>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</si>
  <si>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</si>
  <si>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</si>
  <si>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</si>
  <si>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</si>
  <si>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</si>
  <si>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</si>
  <si>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</si>
  <si>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</si>
  <si>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</si>
  <si>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</si>
  <si>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</si>
  <si>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</si>
  <si>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</si>
  <si>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</si>
  <si>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</si>
  <si>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</si>
  <si>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</si>
  <si>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</si>
  <si>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</si>
  <si>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</si>
  <si>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</si>
  <si>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</si>
  <si>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</si>
  <si>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</si>
  <si>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</si>
  <si>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</si>
  <si>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</si>
  <si>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</si>
  <si>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</si>
  <si>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</si>
  <si>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</si>
  <si>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</si>
  <si>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</si>
  <si>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</si>
  <si>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</si>
  <si>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</si>
  <si>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</si>
  <si>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</si>
  <si>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</si>
  <si>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</si>
  <si>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</si>
  <si>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</si>
  <si>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</si>
  <si>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</si>
  <si>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</si>
  <si>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</si>
  <si>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</si>
  <si>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</si>
  <si>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</si>
  <si>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</si>
  <si>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</si>
  <si>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</si>
  <si>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</si>
  <si>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</si>
  <si>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</si>
  <si>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</si>
  <si>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</si>
  <si>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</si>
  <si>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</si>
  <si>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</si>
  <si>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</si>
  <si>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</si>
  <si>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</si>
  <si>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</si>
  <si>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</si>
  <si>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</si>
  <si>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</si>
  <si>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</si>
  <si>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</si>
  <si>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</si>
  <si>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</si>
  <si>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</si>
  <si>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</si>
  <si>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</si>
  <si>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</si>
  <si>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</si>
  <si>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</si>
  <si>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</si>
  <si>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</si>
  <si>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</si>
  <si>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</si>
  <si>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</si>
  <si>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</si>
  <si>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</si>
  <si>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</si>
  <si>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</si>
  <si>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</si>
  <si>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</si>
  <si>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</si>
  <si>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</si>
  <si>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</si>
  <si>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</si>
  <si>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</si>
  <si>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</si>
  <si>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</si>
  <si>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</si>
  <si>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</si>
  <si>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</si>
  <si>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</si>
  <si>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</si>
  <si>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</si>
  <si>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</si>
  <si>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</si>
  <si>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</si>
  <si>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</si>
  <si>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</si>
  <si>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</si>
  <si>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</si>
  <si>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</si>
  <si>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</si>
  <si>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</si>
  <si>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</si>
  <si>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</si>
  <si>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</si>
  <si>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</si>
  <si>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</si>
  <si>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</si>
  <si>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</si>
  <si>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</si>
  <si>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</si>
  <si>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</si>
  <si>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</si>
  <si>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</si>
  <si>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</si>
  <si>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</si>
  <si>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</si>
  <si>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</si>
  <si>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</si>
  <si>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</si>
  <si>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</si>
  <si>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</si>
  <si>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</si>
  <si>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</si>
  <si>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</si>
  <si>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</si>
  <si>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</si>
  <si>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</si>
  <si>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</si>
  <si>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</si>
  <si>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</si>
  <si>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</si>
  <si>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</si>
  <si>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</si>
  <si>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</si>
  <si>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</si>
  <si>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</si>
  <si>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</si>
  <si>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</si>
  <si>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</si>
  <si>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</si>
  <si>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</si>
  <si>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</si>
  <si>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</si>
  <si>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</si>
  <si>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</si>
  <si>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</si>
  <si>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</si>
  <si>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</si>
  <si>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</si>
  <si>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</si>
  <si>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</si>
  <si>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</si>
  <si>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</si>
  <si>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</si>
  <si>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</si>
  <si>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</si>
  <si>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</si>
  <si>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</si>
  <si>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</si>
  <si>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</si>
  <si>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</si>
  <si>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</si>
  <si>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</si>
  <si>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</si>
  <si>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</si>
  <si>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</si>
  <si>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</si>
  <si>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</si>
  <si>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</si>
  <si>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</si>
  <si>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</si>
  <si>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</si>
  <si>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</si>
  <si>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</si>
  <si>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</si>
  <si>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</si>
  <si>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</si>
  <si>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</si>
  <si>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</si>
  <si>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</si>
  <si>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</si>
  <si>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</si>
  <si>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</si>
  <si>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</si>
  <si>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</si>
  <si>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</si>
  <si>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</si>
  <si>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</si>
  <si>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</si>
  <si>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</si>
  <si>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</si>
  <si>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</si>
  <si>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</si>
  <si>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</si>
  <si>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</si>
  <si>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</si>
  <si>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</si>
  <si>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</si>
  <si>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</si>
  <si>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</si>
  <si>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</si>
  <si>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</si>
  <si>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</si>
  <si>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</si>
  <si>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</si>
  <si>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</si>
  <si>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</si>
  <si>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</si>
  <si>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</si>
  <si>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</si>
  <si>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</si>
  <si>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</si>
  <si>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</si>
  <si>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</si>
  <si>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</si>
  <si>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</si>
  <si>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</si>
  <si>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</si>
  <si>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</si>
  <si>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</si>
  <si>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</si>
  <si>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</si>
  <si>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</si>
  <si>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</si>
  <si>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</si>
  <si>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</si>
  <si>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</si>
  <si>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</si>
  <si>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</si>
  <si>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</si>
  <si>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</si>
  <si>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</si>
  <si>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</si>
  <si>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</si>
  <si>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</si>
  <si>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</si>
  <si>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</si>
  <si>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</si>
  <si>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</si>
  <si>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</si>
  <si>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</si>
  <si>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</si>
  <si>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</si>
  <si>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</si>
  <si>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</si>
  <si>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</si>
  <si>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</si>
  <si>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</si>
  <si>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</si>
  <si>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</si>
  <si>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</si>
  <si>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</si>
  <si>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</si>
  <si>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</si>
  <si>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</si>
  <si>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</si>
  <si>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</si>
  <si>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</si>
  <si>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</si>
  <si>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</si>
  <si>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</si>
  <si>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</si>
  <si>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</si>
  <si>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</si>
  <si>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</si>
  <si>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</si>
  <si>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</si>
  <si>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</si>
  <si>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</si>
  <si>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</si>
  <si>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</si>
  <si>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</si>
  <si>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</si>
  <si>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</si>
  <si>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</si>
  <si>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</si>
  <si>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</si>
  <si>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</si>
  <si>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</si>
  <si>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</si>
  <si>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</si>
  <si>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</si>
  <si>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</si>
  <si>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</si>
  <si>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</si>
  <si>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</si>
  <si>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</si>
  <si>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</si>
  <si>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</si>
  <si>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</si>
  <si>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</si>
  <si>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</si>
  <si>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</si>
  <si>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</si>
  <si>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</si>
  <si>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</si>
  <si>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</si>
  <si>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</si>
  <si>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</si>
  <si>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</si>
  <si>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</si>
  <si>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</si>
  <si>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</si>
  <si>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</si>
  <si>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</si>
  <si>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</si>
  <si>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</si>
  <si>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</si>
  <si>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</si>
  <si>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</si>
  <si>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</si>
  <si>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</si>
  <si>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</si>
  <si>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</si>
  <si>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</si>
  <si>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</si>
  <si>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</si>
  <si>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</si>
  <si>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</si>
  <si>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</si>
  <si>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</si>
  <si>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</si>
  <si>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</si>
  <si>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</si>
  <si>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</si>
  <si>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</si>
  <si>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</si>
  <si>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</si>
  <si>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</si>
  <si>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</si>
  <si>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</si>
  <si>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</si>
  <si>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</si>
  <si>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</si>
  <si>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</si>
  <si>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</si>
  <si>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</si>
  <si>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</si>
  <si>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</si>
  <si>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</si>
  <si>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</si>
  <si>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</si>
  <si>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</si>
  <si>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</si>
  <si>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</si>
  <si>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</si>
  <si>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</si>
  <si>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</si>
  <si>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</si>
  <si>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</si>
  <si>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</si>
  <si>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</si>
  <si>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</si>
  <si>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</si>
  <si>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</si>
  <si>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</si>
  <si>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</si>
  <si>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</si>
  <si>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</si>
  <si>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</si>
  <si>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</si>
  <si>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</si>
  <si>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</si>
  <si>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</si>
  <si>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</si>
  <si>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</si>
  <si>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</si>
  <si>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</si>
  <si>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</si>
  <si>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</si>
  <si>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</si>
  <si>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</si>
  <si>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</si>
  <si>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</si>
  <si>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</si>
  <si>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</si>
  <si>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</si>
  <si>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</si>
  <si>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</si>
  <si>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</si>
  <si>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</si>
  <si>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</si>
  <si>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</si>
  <si>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</si>
  <si>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</si>
  <si>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</si>
  <si>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</si>
  <si>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</si>
  <si>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</si>
  <si>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</si>
  <si>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</si>
  <si>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</si>
  <si>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</si>
  <si>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</si>
  <si>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</si>
  <si>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</si>
  <si>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</si>
  <si>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</si>
  <si>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</si>
  <si>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</si>
  <si>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</si>
  <si>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</si>
  <si>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</si>
  <si>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</si>
  <si>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</si>
  <si>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</si>
  <si>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</si>
  <si>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</si>
  <si>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</si>
  <si>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</si>
  <si>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</si>
  <si>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</si>
  <si>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</si>
  <si>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</si>
  <si>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</si>
  <si>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</si>
  <si>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</si>
  <si>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</si>
  <si>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</si>
  <si>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</si>
  <si>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</si>
  <si>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</si>
  <si>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</si>
  <si>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</si>
  <si>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</si>
  <si>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</si>
  <si>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</si>
  <si>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</si>
  <si>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</si>
  <si>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</si>
  <si>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</si>
  <si>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</si>
  <si>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</si>
  <si>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</si>
  <si>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</si>
  <si>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</si>
  <si>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</si>
  <si>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</si>
  <si>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</si>
  <si>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</si>
  <si>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</si>
  <si>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</si>
  <si>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</si>
  <si>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</si>
  <si>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</si>
  <si>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</si>
  <si>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</si>
  <si>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</si>
  <si>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</si>
  <si>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</si>
  <si>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</si>
  <si>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</si>
  <si>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</si>
  <si>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</si>
  <si>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</si>
  <si>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</si>
  <si>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</si>
  <si>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</si>
  <si>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</si>
  <si>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</si>
  <si>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</si>
  <si>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</si>
  <si>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</si>
  <si>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</si>
  <si>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</si>
  <si>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</si>
  <si>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</si>
  <si>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</si>
  <si>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</si>
  <si>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</si>
  <si>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</si>
  <si>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</si>
  <si>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</si>
  <si>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</si>
  <si>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</si>
  <si>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</si>
  <si>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</si>
  <si>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</si>
  <si>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</si>
  <si>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</si>
  <si>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</si>
  <si>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</si>
  <si>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</si>
  <si>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</si>
  <si>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</si>
  <si>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</si>
  <si>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</si>
  <si>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</si>
  <si>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</si>
  <si>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</si>
  <si>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</si>
  <si>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</si>
  <si>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</si>
  <si>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</si>
  <si>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</si>
  <si>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</si>
  <si>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</si>
  <si>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</si>
  <si>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</si>
  <si>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</si>
  <si>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</si>
  <si>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</si>
  <si>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</si>
  <si>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</si>
  <si>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</si>
  <si>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</si>
  <si>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</si>
  <si>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</si>
  <si>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</si>
  <si>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</si>
  <si>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</si>
  <si>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</si>
  <si>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</si>
  <si>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</si>
  <si>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</si>
  <si>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</si>
  <si>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</si>
  <si>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</si>
  <si>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</si>
  <si>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</si>
  <si>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</si>
  <si>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</si>
  <si>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</si>
  <si>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</si>
  <si>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</si>
  <si>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</si>
  <si>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</si>
  <si>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</si>
  <si>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</si>
  <si>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</si>
  <si>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</si>
  <si>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</si>
  <si>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</si>
  <si>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</si>
  <si>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</si>
  <si>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</si>
  <si>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</si>
  <si>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</si>
  <si>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</si>
  <si>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</si>
  <si>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</si>
  <si>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</si>
  <si>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</si>
  <si>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</si>
  <si>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</si>
  <si>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</si>
  <si>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</si>
  <si>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</si>
  <si>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</si>
  <si>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</si>
  <si>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</si>
  <si>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</si>
  <si>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</si>
  <si>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</si>
  <si>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</si>
  <si>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</si>
  <si>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</si>
  <si>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</si>
  <si>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</si>
  <si>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</si>
  <si>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</si>
  <si>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</si>
  <si>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</si>
  <si>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</si>
  <si>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</si>
  <si>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</si>
  <si>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</si>
  <si>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</si>
  <si>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</si>
  <si>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</si>
  <si>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</si>
  <si>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</si>
  <si>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</si>
  <si>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</si>
  <si>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</si>
  <si>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</si>
  <si>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</si>
  <si>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</si>
  <si>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</si>
  <si>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</si>
  <si>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</si>
  <si>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</si>
  <si>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</si>
  <si>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</si>
  <si>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</si>
  <si>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</si>
  <si>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</si>
  <si>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</si>
  <si>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</si>
  <si>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</si>
  <si>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</si>
  <si>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</si>
  <si>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</si>
  <si>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</si>
  <si>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</si>
  <si>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</si>
  <si>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</si>
  <si>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</si>
  <si>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</si>
  <si>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</si>
  <si>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</si>
  <si>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</si>
  <si>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</si>
  <si>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</si>
  <si>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</si>
  <si>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</si>
  <si>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</si>
  <si>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</si>
  <si>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</si>
  <si>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</si>
  <si>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</si>
  <si>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</si>
  <si>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</si>
  <si>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</si>
  <si>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</si>
  <si>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</si>
  <si>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</si>
  <si>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</si>
  <si>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</si>
  <si>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</si>
  <si>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</si>
  <si>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</si>
  <si>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</si>
  <si>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</si>
  <si>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</si>
  <si>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</si>
  <si>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</si>
  <si>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</si>
  <si>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</si>
  <si>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</si>
  <si>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</si>
  <si>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</si>
  <si>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</si>
  <si>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</si>
  <si>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</si>
  <si>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</si>
  <si>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</si>
  <si>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</si>
  <si>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</si>
  <si>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</si>
  <si>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</si>
  <si>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</si>
  <si>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</si>
  <si>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</si>
  <si>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</si>
  <si>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</si>
  <si>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</si>
  <si>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</si>
  <si>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</si>
  <si>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</si>
  <si>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</si>
  <si>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</si>
  <si>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</si>
  <si>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</si>
  <si>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</si>
  <si>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</si>
  <si>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</si>
  <si>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</si>
  <si>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</si>
  <si>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</si>
  <si>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</si>
  <si>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</si>
  <si>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</si>
  <si>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</si>
  <si>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</si>
  <si>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</si>
  <si>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</si>
  <si>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</si>
  <si>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</si>
  <si>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</si>
  <si>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</si>
  <si>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</si>
  <si>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</si>
  <si>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</si>
  <si>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</si>
  <si>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</si>
  <si>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</si>
  <si>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</si>
  <si>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</si>
  <si>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</si>
  <si>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</si>
  <si>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</si>
  <si>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</si>
  <si>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</si>
  <si>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</si>
  <si>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</si>
  <si>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</si>
  <si>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</si>
  <si>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</si>
  <si>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</si>
  <si>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</si>
  <si>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</si>
  <si>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</si>
  <si>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</si>
  <si>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</si>
  <si>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</si>
  <si>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</si>
  <si>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</si>
  <si>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</si>
  <si>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</si>
  <si>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</si>
  <si>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</si>
  <si>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</si>
  <si>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</si>
  <si>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</si>
  <si>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</si>
  <si>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</si>
  <si>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</si>
  <si>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</si>
  <si>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</si>
  <si>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</si>
  <si>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</si>
  <si>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</si>
  <si>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</si>
  <si>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</si>
  <si>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</si>
  <si>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</si>
  <si>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</si>
  <si>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</si>
  <si>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</si>
  <si>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</si>
  <si>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</si>
  <si>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</si>
  <si>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</si>
  <si>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</si>
  <si>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</si>
  <si>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</si>
  <si>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</si>
  <si>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</si>
  <si>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</si>
  <si>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</si>
  <si>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</si>
  <si>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</si>
  <si>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</si>
  <si>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</si>
  <si>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</si>
  <si>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</si>
  <si>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</si>
  <si>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</si>
  <si>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</si>
  <si>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</si>
  <si>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</si>
  <si>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</si>
  <si>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</si>
  <si>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</si>
  <si>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</si>
  <si>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</si>
  <si>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</si>
  <si>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</si>
  <si>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</si>
  <si>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</si>
  <si>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</si>
  <si>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</si>
  <si>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</si>
  <si>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</si>
  <si>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</si>
  <si>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</si>
  <si>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</si>
  <si>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</si>
  <si>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</si>
  <si>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</si>
  <si>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</si>
  <si>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</si>
  <si>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</si>
  <si>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</si>
  <si>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</si>
  <si>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</si>
  <si>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</si>
  <si>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</si>
  <si>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</si>
  <si>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</si>
  <si>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</si>
  <si>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</si>
  <si>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</si>
  <si>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</si>
  <si>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</si>
  <si>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</si>
  <si>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</si>
  <si>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</si>
  <si>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</si>
  <si>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</si>
  <si>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</si>
  <si>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</si>
  <si>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</si>
  <si>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</si>
  <si>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</si>
  <si>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</si>
  <si>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</si>
  <si>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</si>
  <si>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</si>
  <si>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</si>
  <si>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</si>
  <si>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</si>
  <si>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</si>
  <si>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</si>
  <si>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</si>
  <si>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</si>
  <si>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</si>
  <si>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</si>
  <si>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</si>
  <si>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</si>
  <si>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</si>
  <si>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</si>
  <si>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</si>
  <si>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</si>
  <si>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</si>
  <si>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</si>
  <si>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</si>
  <si>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</si>
  <si>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</si>
  <si>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</si>
  <si>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</si>
  <si>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</si>
  <si>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</si>
  <si>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</si>
  <si>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</si>
  <si>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</si>
  <si>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</si>
  <si>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</si>
  <si>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</si>
  <si>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</si>
  <si>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</si>
  <si>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</si>
  <si>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</si>
  <si>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</si>
  <si>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</si>
  <si>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</si>
  <si>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</si>
  <si>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</si>
  <si>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</si>
  <si>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</si>
  <si>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</si>
  <si>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</si>
  <si>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</si>
  <si>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</si>
  <si>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</si>
  <si>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</si>
  <si>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</si>
  <si>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</si>
  <si>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</si>
  <si>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</si>
  <si>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</si>
  <si>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</si>
  <si>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</si>
  <si>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</si>
  <si>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</si>
  <si>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</si>
  <si>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</si>
  <si>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</si>
  <si>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</si>
  <si>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</si>
  <si>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</si>
  <si>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</si>
  <si>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</si>
  <si>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</si>
  <si>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</si>
  <si>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</si>
  <si>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</si>
  <si>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</si>
  <si>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</si>
  <si>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</si>
  <si>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</si>
  <si>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</si>
  <si>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</si>
  <si>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</si>
  <si>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</si>
  <si>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</si>
  <si>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</si>
  <si>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</si>
  <si>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</si>
  <si>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</si>
  <si>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</si>
  <si>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</si>
  <si>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</si>
  <si>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</si>
  <si>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</si>
  <si>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</si>
  <si>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</si>
  <si>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</si>
  <si>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</si>
  <si>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</si>
  <si>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</si>
  <si>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</si>
  <si>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</si>
  <si>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</si>
  <si>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</si>
  <si>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</si>
  <si>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</si>
  <si>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</si>
  <si>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</si>
  <si>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</si>
  <si>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</si>
  <si>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</si>
  <si>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</si>
  <si>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</si>
  <si>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</si>
  <si>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</si>
  <si>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</si>
  <si>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</si>
  <si>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</si>
  <si>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</si>
  <si>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</si>
  <si>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</si>
  <si>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</si>
  <si>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</si>
  <si>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</si>
  <si>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</si>
  <si>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</si>
  <si>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</si>
  <si>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</si>
  <si>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</si>
  <si>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</si>
  <si>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</si>
  <si>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</si>
  <si>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</si>
  <si>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</si>
  <si>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</si>
  <si>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</si>
  <si>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</si>
  <si>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</si>
  <si>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</si>
  <si>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</si>
  <si>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</si>
  <si>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</si>
  <si>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</si>
  <si>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</si>
  <si>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</si>
  <si>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</si>
  <si>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</si>
  <si>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</si>
  <si>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</si>
  <si>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</si>
  <si>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</si>
  <si>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</si>
  <si>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</si>
  <si>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</si>
  <si>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</si>
  <si>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</si>
  <si>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</si>
  <si>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</si>
  <si>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</si>
  <si>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</si>
  <si>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</si>
  <si>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</si>
  <si>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</si>
  <si>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</si>
  <si>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</si>
  <si>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</si>
  <si>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</si>
  <si>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</si>
  <si>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</si>
  <si>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</si>
  <si>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</si>
  <si>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</si>
  <si>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</si>
  <si>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</si>
  <si>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</si>
  <si>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</si>
  <si>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</si>
  <si>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</si>
  <si>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</si>
  <si>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</si>
  <si>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</si>
  <si>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</si>
  <si>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</si>
  <si>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</si>
  <si>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</si>
  <si>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</si>
  <si>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</si>
  <si>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</si>
  <si>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</si>
  <si>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</si>
  <si>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</si>
  <si>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</si>
  <si>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</si>
  <si>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</si>
  <si>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</si>
  <si>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</si>
  <si>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</si>
  <si>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</si>
  <si>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</si>
  <si>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</si>
  <si>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</si>
  <si>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</si>
  <si>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</si>
  <si>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</si>
  <si>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</si>
  <si>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</si>
  <si>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</si>
  <si>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</si>
  <si>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</si>
  <si>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</si>
  <si>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</si>
  <si>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</si>
  <si>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</si>
  <si>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</si>
  <si>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</si>
  <si>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</si>
  <si>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</si>
  <si>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</si>
  <si>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</si>
  <si>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</si>
  <si>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</si>
  <si>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</si>
  <si>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</si>
  <si>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</si>
  <si>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</si>
  <si>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</si>
  <si>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</si>
  <si>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</si>
  <si>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</si>
  <si>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</si>
  <si>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</si>
  <si>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</si>
  <si>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</si>
  <si>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</si>
  <si>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</si>
  <si>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</si>
  <si>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</si>
  <si>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</si>
  <si>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</si>
  <si>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</si>
  <si>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</si>
  <si>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</si>
  <si>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</si>
  <si>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</si>
  <si>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</si>
  <si>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</si>
  <si>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</si>
  <si>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</si>
  <si>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</si>
  <si>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</si>
  <si>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</si>
  <si>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</si>
  <si>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</si>
  <si>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</si>
  <si>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</si>
  <si>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</si>
  <si>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</si>
  <si>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</si>
  <si>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</si>
  <si>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</si>
  <si>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</si>
  <si>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</si>
  <si>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</si>
  <si>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</si>
  <si>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</si>
  <si>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</si>
  <si>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</si>
  <si>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</si>
  <si>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</si>
  <si>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</si>
  <si>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</si>
  <si>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</si>
  <si>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</si>
  <si>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</si>
  <si>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</si>
  <si>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</si>
  <si>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</si>
  <si>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</si>
  <si>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</si>
  <si>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</si>
  <si>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</si>
  <si>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</si>
  <si>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</si>
  <si>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</si>
  <si>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</si>
  <si>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</si>
  <si>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</si>
  <si>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</si>
  <si>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</si>
  <si>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</si>
  <si>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</si>
  <si>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</si>
  <si>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</si>
  <si>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</si>
  <si>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</si>
  <si>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</si>
  <si>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</si>
  <si>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</si>
  <si>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</si>
  <si>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</si>
  <si>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</si>
  <si>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</si>
  <si>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</si>
  <si>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</si>
  <si>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</si>
  <si>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</si>
  <si>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</si>
  <si>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</si>
  <si>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</si>
  <si>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</si>
  <si>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</si>
  <si>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</si>
  <si>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</si>
  <si>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</si>
  <si>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</si>
  <si>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</si>
  <si>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</si>
  <si>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</si>
  <si>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</si>
  <si>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</si>
  <si>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</si>
  <si>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</si>
  <si>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</si>
  <si>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</si>
  <si>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</si>
  <si>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</si>
  <si>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</si>
  <si>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</si>
  <si>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</si>
  <si>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</si>
  <si>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</si>
  <si>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</si>
  <si>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</si>
  <si>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</si>
  <si>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</si>
  <si>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</si>
  <si>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</si>
  <si>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</si>
  <si>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</si>
  <si>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</si>
  <si>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</si>
  <si>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</si>
  <si>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</si>
  <si>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</si>
  <si>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</si>
  <si>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</si>
  <si>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</si>
  <si>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</si>
  <si>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</si>
  <si>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</si>
  <si>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</si>
  <si>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</si>
  <si>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</si>
  <si>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</si>
  <si>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</si>
  <si>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</si>
  <si>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</si>
  <si>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</si>
  <si>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</si>
  <si>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</si>
  <si>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</si>
  <si>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</si>
  <si>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</si>
  <si>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</si>
  <si>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</si>
  <si>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</si>
  <si>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</si>
  <si>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</si>
  <si>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</si>
  <si>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</si>
  <si>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</si>
  <si>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</si>
  <si>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</si>
  <si>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</si>
  <si>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</si>
  <si>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</si>
  <si>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</si>
  <si>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</si>
  <si>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</si>
  <si>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</si>
  <si>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</si>
  <si>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</si>
  <si>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</si>
  <si>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</si>
  <si>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</si>
  <si>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</si>
  <si>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</si>
  <si>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</si>
  <si>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</si>
  <si>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</si>
  <si>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</si>
  <si>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</si>
  <si>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</si>
  <si>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</si>
  <si>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</si>
  <si>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</si>
  <si>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</si>
  <si>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</si>
  <si>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</si>
  <si>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</si>
  <si>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</si>
  <si>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</si>
  <si>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</si>
  <si>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</si>
  <si>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</si>
  <si>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</si>
  <si>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</si>
  <si>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</si>
  <si>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</si>
  <si>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</si>
  <si>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</si>
  <si>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</si>
  <si>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</si>
  <si>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</si>
  <si>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</si>
  <si>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</si>
  <si>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</si>
  <si>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</si>
  <si>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</si>
  <si>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</si>
  <si>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</si>
  <si>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</si>
  <si>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</si>
  <si>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</si>
  <si>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</si>
  <si>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</si>
  <si>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</si>
  <si>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</si>
  <si>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</si>
  <si>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</si>
  <si>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</si>
  <si>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</si>
  <si>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</si>
  <si>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</si>
  <si>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</si>
  <si>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</si>
  <si>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</si>
  <si>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</si>
  <si>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</si>
  <si>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</si>
  <si>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</si>
  <si>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</si>
  <si>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</si>
  <si>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</si>
  <si>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</si>
  <si>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</si>
  <si>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</si>
  <si>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</si>
  <si>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</si>
  <si>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</si>
  <si>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</si>
  <si>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</si>
  <si>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</si>
  <si>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</si>
  <si>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</si>
  <si>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</si>
  <si>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</si>
  <si>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</si>
  <si>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</si>
  <si>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</si>
  <si>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</si>
  <si>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</si>
  <si>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</si>
  <si>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</si>
  <si>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</si>
  <si>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</si>
  <si>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</si>
  <si>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</si>
  <si>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</si>
  <si>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</si>
  <si>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</si>
  <si>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</si>
  <si>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</si>
  <si>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</si>
  <si>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</si>
  <si>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</si>
  <si>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</si>
  <si>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</si>
  <si>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</si>
  <si>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</si>
  <si>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</si>
  <si>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</si>
  <si>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</si>
  <si>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</si>
  <si>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</si>
  <si>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</si>
  <si>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</si>
  <si>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</si>
  <si>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</si>
  <si>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</si>
  <si>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</si>
  <si>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</si>
  <si>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</si>
  <si>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</si>
  <si>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</si>
  <si>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</si>
  <si>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</si>
  <si>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</si>
  <si>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</si>
  <si>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</si>
  <si>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</si>
  <si>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</si>
  <si>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</si>
  <si>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</si>
  <si>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</si>
  <si>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</si>
  <si>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</si>
  <si>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</si>
  <si>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</si>
  <si>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</si>
  <si>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</si>
  <si>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</si>
  <si>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</si>
  <si>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</si>
  <si>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</si>
  <si>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</si>
  <si>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</si>
  <si>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</si>
  <si>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</si>
  <si>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</si>
  <si>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</si>
  <si>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</si>
  <si>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</si>
  <si>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</si>
  <si>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</si>
  <si>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</si>
  <si>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</si>
  <si>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</si>
  <si>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</si>
  <si>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</si>
  <si>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</si>
  <si>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</si>
  <si>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</si>
  <si>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</si>
  <si>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</si>
  <si>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</si>
  <si>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</si>
  <si>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</si>
  <si>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</si>
  <si>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</si>
  <si>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</si>
  <si>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</si>
  <si>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</si>
  <si>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</si>
  <si>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</si>
  <si>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</si>
  <si>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</si>
  <si>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</si>
  <si>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</si>
  <si>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</si>
  <si>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</si>
  <si>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</si>
  <si>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</si>
  <si>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</si>
  <si>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</si>
  <si>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</si>
  <si>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</si>
  <si>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</si>
  <si>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</si>
  <si>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</si>
  <si>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</si>
  <si>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</si>
  <si>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</si>
  <si>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</si>
  <si>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</si>
  <si>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</si>
  <si>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</si>
  <si>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</si>
  <si>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</si>
  <si>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</si>
  <si>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</si>
  <si>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</si>
  <si>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</si>
  <si>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</si>
  <si>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</si>
  <si>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</si>
  <si>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</si>
  <si>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</si>
  <si>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</si>
  <si>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</si>
  <si>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</si>
  <si>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</si>
  <si>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</si>
  <si>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</si>
  <si>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</si>
  <si>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</si>
  <si>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</si>
  <si>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</si>
  <si>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</si>
  <si>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</si>
  <si>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</si>
  <si>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</si>
  <si>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</si>
  <si>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</si>
  <si>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</si>
  <si>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</si>
  <si>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</si>
  <si>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</si>
  <si>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</si>
  <si>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</si>
  <si>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</si>
  <si>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</si>
  <si>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</si>
  <si>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</si>
  <si>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</si>
  <si>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</si>
  <si>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</si>
  <si>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</si>
  <si>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</si>
  <si>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</si>
  <si>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</si>
  <si>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</si>
  <si>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</si>
  <si>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</si>
  <si>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</si>
  <si>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</si>
  <si>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</si>
  <si>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</si>
  <si>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</si>
  <si>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</si>
  <si>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</si>
  <si>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</si>
  <si>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</si>
  <si>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</si>
  <si>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</si>
  <si>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</si>
  <si>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</si>
  <si>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</si>
  <si>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</si>
  <si>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</si>
  <si>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</si>
  <si>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</si>
  <si>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</si>
  <si>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</si>
  <si>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</si>
  <si>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</si>
  <si>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</si>
  <si>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</si>
  <si>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</si>
  <si>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</si>
  <si>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</si>
  <si>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</si>
  <si>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</si>
  <si>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</si>
  <si>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</si>
  <si>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</si>
  <si>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</si>
  <si>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</si>
  <si>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</si>
  <si>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</si>
  <si>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</si>
  <si>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</si>
  <si>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</si>
  <si>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</si>
  <si>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</si>
  <si>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</si>
  <si>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</si>
  <si>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</si>
  <si>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</si>
  <si>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</si>
  <si>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</si>
  <si>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</si>
  <si>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</si>
  <si>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</si>
  <si>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</si>
  <si>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</si>
  <si>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</si>
  <si>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</si>
  <si>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</si>
  <si>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</si>
  <si>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</si>
  <si>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</si>
  <si>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</si>
  <si>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</si>
  <si>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</si>
  <si>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</si>
  <si>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</si>
  <si>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</si>
  <si>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</si>
  <si>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</si>
  <si>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</si>
  <si>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</si>
  <si>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</si>
  <si>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</si>
  <si>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</si>
  <si>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</si>
  <si>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</si>
  <si>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</si>
  <si>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</si>
  <si>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</si>
  <si>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</si>
  <si>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</si>
  <si>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</si>
  <si>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</si>
  <si>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</si>
  <si>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</si>
  <si>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</si>
  <si>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</si>
  <si>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</si>
  <si>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</si>
  <si>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</si>
  <si>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</si>
  <si>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</si>
  <si>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</si>
  <si>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</si>
  <si>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</si>
  <si>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</si>
  <si>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</si>
  <si>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</si>
  <si>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</si>
  <si>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</si>
  <si>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</si>
  <si>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</si>
  <si>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</si>
  <si>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</si>
  <si>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</si>
  <si>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</si>
  <si>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</si>
  <si>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</si>
  <si>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</si>
  <si>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</si>
  <si>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</si>
  <si>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</si>
  <si>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</si>
  <si>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</si>
  <si>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</si>
  <si>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</si>
  <si>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</si>
  <si>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</si>
  <si>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</si>
  <si>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</si>
  <si>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</si>
  <si>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</si>
  <si>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</si>
  <si>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</si>
  <si>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</si>
  <si>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</si>
  <si>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</si>
  <si>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</si>
  <si>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</si>
  <si>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</si>
  <si>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</si>
  <si>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</si>
  <si>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</si>
  <si>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</si>
  <si>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</si>
  <si>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</si>
  <si>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</si>
  <si>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</si>
  <si>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</si>
  <si>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</si>
  <si>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</si>
  <si>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</si>
  <si>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</si>
  <si>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</si>
  <si>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</si>
  <si>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</si>
  <si>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</si>
  <si>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</si>
  <si>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</si>
  <si>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</si>
  <si>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</si>
  <si>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</si>
  <si>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</si>
  <si>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</si>
  <si>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</si>
  <si>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</si>
  <si>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</si>
  <si>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</si>
  <si>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</si>
  <si>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</si>
  <si>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</si>
  <si>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</si>
  <si>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</si>
  <si>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</si>
  <si>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</si>
  <si>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</si>
  <si>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</si>
  <si>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</si>
  <si>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</si>
  <si>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</si>
  <si>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</si>
  <si>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</si>
  <si>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</si>
  <si>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</si>
  <si>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</si>
  <si>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</si>
  <si>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</si>
  <si>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</si>
  <si>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</si>
  <si>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</si>
  <si>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</si>
  <si>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</si>
  <si>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</si>
  <si>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</si>
  <si>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</si>
  <si>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</si>
  <si>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</si>
  <si>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</si>
  <si>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</si>
  <si>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</si>
  <si>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</si>
  <si>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</si>
  <si>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</si>
  <si>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</si>
  <si>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</si>
  <si>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</si>
  <si>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</si>
  <si>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</si>
  <si>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</si>
  <si>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</si>
  <si>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</si>
  <si>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</si>
  <si>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</si>
  <si>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</si>
  <si>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</si>
  <si>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</si>
  <si>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</si>
  <si>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</si>
  <si>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</si>
  <si>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</si>
  <si>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</si>
  <si>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</si>
  <si>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</si>
  <si>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</si>
  <si>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</si>
  <si>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</si>
  <si>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</si>
  <si>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</si>
  <si>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</si>
  <si>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</si>
  <si>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</si>
  <si>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</si>
  <si>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</si>
  <si>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</si>
  <si>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</si>
  <si>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</si>
  <si>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</si>
  <si>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</si>
  <si>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</si>
  <si>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</si>
  <si>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</si>
  <si>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</si>
  <si>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</si>
  <si>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</si>
  <si>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</si>
  <si>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</si>
  <si>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</si>
  <si>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</si>
  <si>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</si>
  <si>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</si>
  <si>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</si>
  <si>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</si>
  <si>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</si>
  <si>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</si>
  <si>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</si>
  <si>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</si>
  <si>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</si>
  <si>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</si>
  <si>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</si>
  <si>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</si>
  <si>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</si>
  <si>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</si>
  <si>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</si>
  <si>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</si>
  <si>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</si>
  <si>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</si>
  <si>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</si>
  <si>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</si>
  <si>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</si>
  <si>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</si>
  <si>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</si>
  <si>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</si>
  <si>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</si>
  <si>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</si>
  <si>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</si>
  <si>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</si>
  <si>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</si>
  <si>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</si>
  <si>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</si>
  <si>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</si>
  <si>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</si>
  <si>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</si>
  <si>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</si>
  <si>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</si>
  <si>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</si>
  <si>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</si>
  <si>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</si>
  <si>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</si>
  <si>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</si>
  <si>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</si>
  <si>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</si>
  <si>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</si>
  <si>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</si>
  <si>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</si>
  <si>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</si>
  <si>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</si>
  <si>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</si>
  <si>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</si>
  <si>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</si>
  <si>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</si>
  <si>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</si>
  <si>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</si>
  <si>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</si>
  <si>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</si>
  <si>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</si>
  <si>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</si>
  <si>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</si>
  <si>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</si>
  <si>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</si>
  <si>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</si>
  <si>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</si>
  <si>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</si>
  <si>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</si>
  <si>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</si>
  <si>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</si>
  <si>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</si>
  <si>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</si>
  <si>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</si>
  <si>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</si>
  <si>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</si>
  <si>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</si>
  <si>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</si>
  <si>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</si>
  <si>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</si>
  <si>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</si>
  <si>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</si>
  <si>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</si>
  <si>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</si>
  <si>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</si>
  <si>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</si>
  <si>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</si>
  <si>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</si>
  <si>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</si>
  <si>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</si>
  <si>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</si>
  <si>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</si>
  <si>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</si>
  <si>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</si>
  <si>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</si>
  <si>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</si>
  <si>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</si>
  <si>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</si>
  <si>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</si>
  <si>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</si>
  <si>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</si>
  <si>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</si>
  <si>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</si>
  <si>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</si>
  <si>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</si>
  <si>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</si>
  <si>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</si>
  <si>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</si>
  <si>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</si>
  <si>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</si>
  <si>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</si>
  <si>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</si>
  <si>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</si>
  <si>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</si>
  <si>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</si>
  <si>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</si>
  <si>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</si>
  <si>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</si>
  <si>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</si>
  <si>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</si>
  <si>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</si>
  <si>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</si>
  <si>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</si>
  <si>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</si>
  <si>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</si>
  <si>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</si>
  <si>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</si>
  <si>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</si>
  <si>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</si>
  <si>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</si>
  <si>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</si>
  <si>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</si>
  <si>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</si>
  <si>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</si>
  <si>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</si>
  <si>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</si>
  <si>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</si>
  <si>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</si>
  <si>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</si>
  <si>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</si>
  <si>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</si>
  <si>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</si>
  <si>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</si>
  <si>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</si>
  <si>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</si>
  <si>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</si>
  <si>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</si>
  <si>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</si>
  <si>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</si>
  <si>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</si>
  <si>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</si>
  <si>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</si>
  <si>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</si>
  <si>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</si>
  <si>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</si>
  <si>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</si>
  <si>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</si>
  <si>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</si>
  <si>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</si>
  <si>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</si>
  <si>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</si>
  <si>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</si>
  <si>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</si>
  <si>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</si>
  <si>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</si>
  <si>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</si>
  <si>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</si>
  <si>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</si>
  <si>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</si>
  <si>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</si>
  <si>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</si>
  <si>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</si>
  <si>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</si>
  <si>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</si>
  <si>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</si>
  <si>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</si>
  <si>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</si>
  <si>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</si>
  <si>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</si>
  <si>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</si>
  <si>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</si>
  <si>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</si>
  <si>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</si>
  <si>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</si>
  <si>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</si>
  <si>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</si>
  <si>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</si>
  <si>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</si>
  <si>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</si>
  <si>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</si>
  <si>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</si>
  <si>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</si>
  <si>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</si>
  <si>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</si>
  <si>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</si>
  <si>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</si>
  <si>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</si>
  <si>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</si>
  <si>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</si>
  <si>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</si>
  <si>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</si>
  <si>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</si>
  <si>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</si>
  <si>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</si>
  <si>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</si>
  <si>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</si>
  <si>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</si>
  <si>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</si>
  <si>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</si>
  <si>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</si>
  <si>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</si>
  <si>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</si>
  <si>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</si>
  <si>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</si>
  <si>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</si>
  <si>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</si>
  <si>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</si>
  <si>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</si>
  <si>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</si>
  <si>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</si>
  <si>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</si>
  <si>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</si>
  <si>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</si>
  <si>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</si>
  <si>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</si>
  <si>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</si>
  <si>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</si>
  <si>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</si>
  <si>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</si>
  <si>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</si>
  <si>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</si>
  <si>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</si>
  <si>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</si>
  <si>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</si>
  <si>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</si>
  <si>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</si>
  <si>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</si>
  <si>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</si>
  <si>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</si>
  <si>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</si>
  <si>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</si>
  <si>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</si>
  <si>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</si>
  <si>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</si>
  <si>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</si>
  <si>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</si>
  <si>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</si>
  <si>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</si>
  <si>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</si>
  <si>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</si>
  <si>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</si>
  <si>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</si>
  <si>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</si>
  <si>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</si>
  <si>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</si>
  <si>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</si>
  <si>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</si>
  <si>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</si>
  <si>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</si>
  <si>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</si>
  <si>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</si>
  <si>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</si>
  <si>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</si>
  <si>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</si>
  <si>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</si>
  <si>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</si>
  <si>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</si>
  <si>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</si>
  <si>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</si>
  <si>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</si>
  <si>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</si>
  <si>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</si>
  <si>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</si>
  <si>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</si>
  <si>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</si>
  <si>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</si>
  <si>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</si>
  <si>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</si>
  <si>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</si>
  <si>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</si>
  <si>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</si>
  <si>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</si>
  <si>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</si>
  <si>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</si>
  <si>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</si>
  <si>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</si>
  <si>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</si>
  <si>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</si>
  <si>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</si>
  <si>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</si>
  <si>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</si>
  <si>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</si>
  <si>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</si>
  <si>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</si>
  <si>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</si>
  <si>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</si>
  <si>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</si>
  <si>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</si>
  <si>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</si>
  <si>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</si>
  <si>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</si>
  <si>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</si>
  <si>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</si>
  <si>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</si>
  <si>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</si>
  <si>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</si>
  <si>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</si>
  <si>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</si>
  <si>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</si>
  <si>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</si>
  <si>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</si>
  <si>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</si>
  <si>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</si>
  <si>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</si>
  <si>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</si>
  <si>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</si>
  <si>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</si>
  <si>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</si>
  <si>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</si>
  <si>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</si>
  <si>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</si>
  <si>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</si>
  <si>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</si>
  <si>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</si>
  <si>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</si>
  <si>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</si>
  <si>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</si>
  <si>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</si>
  <si>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</si>
  <si>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</si>
  <si>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</si>
  <si>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</si>
  <si>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</si>
  <si>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</si>
  <si>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</si>
  <si>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</si>
  <si>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</si>
  <si>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</si>
  <si>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</si>
  <si>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</si>
  <si>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</si>
  <si>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</si>
  <si>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</si>
  <si>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</si>
  <si>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</si>
  <si>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</si>
  <si>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</si>
  <si>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</si>
  <si>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</si>
  <si>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</si>
  <si>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</si>
  <si>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</si>
  <si>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</si>
  <si>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</si>
  <si>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</si>
  <si>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</si>
  <si>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</si>
  <si>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</si>
  <si>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</si>
  <si>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</si>
  <si>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</si>
  <si>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</si>
  <si>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</si>
  <si>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</si>
  <si>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</si>
  <si>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</si>
  <si>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</si>
  <si>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</si>
  <si>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</si>
  <si>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</si>
  <si>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</si>
  <si>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</si>
  <si>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</si>
  <si>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</si>
  <si>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</si>
  <si>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</si>
  <si>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</si>
  <si>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</si>
  <si>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</si>
  <si>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</si>
  <si>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</si>
  <si>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</si>
  <si>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</si>
  <si>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</si>
  <si>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</si>
  <si>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</si>
  <si>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</si>
  <si>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</si>
  <si>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</si>
  <si>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</si>
  <si>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</si>
  <si>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</si>
  <si>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</si>
  <si>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</si>
  <si>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</si>
  <si>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</si>
  <si>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</si>
  <si>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</si>
  <si>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</si>
  <si>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</si>
  <si>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</si>
  <si>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</si>
  <si>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</si>
  <si>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</si>
  <si>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</si>
  <si>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</si>
  <si>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</si>
  <si>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</si>
  <si>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</si>
  <si>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</si>
  <si>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</si>
  <si>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</si>
  <si>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</si>
  <si>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</si>
  <si>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</si>
  <si>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</si>
  <si>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</si>
  <si>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</si>
  <si>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</si>
  <si>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</si>
  <si>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</si>
  <si>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</si>
  <si>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</si>
  <si>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</si>
  <si>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</si>
  <si>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</si>
  <si>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</si>
  <si>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</si>
  <si>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</si>
  <si>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</si>
  <si>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</si>
  <si>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</si>
  <si>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</si>
  <si>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</si>
  <si>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</si>
  <si>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</si>
  <si>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</si>
  <si>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</si>
  <si>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</si>
  <si>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</si>
  <si>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</si>
  <si>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</si>
  <si>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</si>
  <si>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</si>
  <si>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</si>
  <si>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</si>
  <si>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</si>
  <si>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</si>
  <si>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</si>
  <si>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</si>
  <si>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</si>
  <si>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</si>
  <si>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</si>
  <si>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</si>
  <si>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</si>
  <si>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</si>
  <si>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</si>
  <si>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</si>
  <si>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</si>
  <si>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</si>
  <si>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</si>
  <si>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</si>
  <si>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</si>
  <si>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</si>
  <si>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</si>
  <si>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</si>
  <si>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</si>
  <si>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</si>
  <si>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</si>
  <si>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</si>
  <si>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</si>
  <si>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</si>
  <si>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</si>
  <si>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</si>
  <si>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</si>
  <si>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</si>
  <si>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</si>
  <si>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</si>
  <si>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</si>
  <si>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</si>
  <si>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</si>
  <si>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</si>
  <si>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</si>
  <si>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</si>
  <si>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</si>
  <si>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</si>
  <si>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</si>
  <si>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</si>
  <si>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</si>
  <si>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</si>
  <si>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</si>
  <si>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</si>
  <si>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</si>
  <si>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</si>
  <si>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</si>
  <si>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</si>
  <si>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</si>
  <si>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</si>
  <si>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</si>
  <si>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</si>
  <si>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</si>
  <si>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</si>
  <si>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</si>
  <si>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</si>
  <si>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</si>
  <si>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</si>
  <si>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</si>
  <si>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</si>
  <si>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</si>
  <si>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</si>
  <si>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</si>
  <si>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</si>
  <si>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</si>
  <si>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</si>
  <si>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</si>
  <si>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</si>
  <si>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</si>
  <si>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</si>
  <si>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</si>
  <si>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</si>
  <si>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</si>
  <si>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</si>
  <si>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</si>
  <si>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</si>
  <si>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</si>
  <si>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</si>
  <si>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</si>
  <si>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</si>
  <si>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</si>
  <si>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</si>
  <si>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</si>
  <si>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</si>
  <si>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</si>
  <si>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</si>
  <si>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</si>
  <si>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</si>
  <si>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</si>
  <si>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</si>
  <si>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</si>
  <si>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</si>
  <si>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</si>
  <si>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</si>
  <si>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</si>
  <si>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</si>
  <si>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</si>
  <si>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</si>
  <si>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</si>
  <si>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</si>
  <si>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</si>
  <si>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</si>
  <si>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</si>
  <si>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</si>
  <si>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</si>
  <si>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</si>
  <si>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</si>
  <si>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</si>
  <si>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</si>
  <si>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</si>
  <si>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</si>
  <si>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</si>
  <si>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</si>
  <si>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</si>
  <si>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</si>
  <si>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</si>
  <si>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</si>
  <si>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</si>
  <si>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</si>
  <si>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</si>
  <si>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</si>
  <si>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</si>
  <si>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</si>
  <si>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</si>
  <si>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</si>
  <si>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</si>
  <si>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</si>
  <si>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</si>
  <si>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</si>
  <si>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</si>
  <si>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</si>
  <si>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</si>
  <si>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</si>
  <si>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</si>
  <si>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</si>
  <si>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</si>
  <si>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</si>
  <si>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</si>
  <si>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</si>
  <si>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</si>
  <si>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</si>
  <si>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</si>
  <si>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</si>
  <si>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</si>
  <si>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</si>
  <si>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</si>
  <si>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</si>
  <si>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</si>
  <si>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</si>
  <si>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</si>
  <si>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</si>
  <si>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</si>
  <si>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</si>
  <si>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</si>
  <si>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</si>
  <si>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</si>
  <si>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</si>
  <si>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</si>
  <si>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</si>
  <si>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</si>
  <si>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</si>
  <si>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</si>
  <si>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</si>
  <si>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</si>
  <si>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</si>
  <si>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</si>
  <si>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</si>
  <si>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</si>
  <si>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</si>
  <si>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</si>
  <si>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</si>
  <si>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</si>
  <si>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</si>
  <si>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</si>
  <si>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</si>
  <si>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</si>
  <si>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</si>
  <si>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</si>
  <si>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</si>
  <si>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</si>
  <si>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</si>
  <si>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</si>
  <si>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</si>
  <si>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</si>
  <si>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</si>
  <si>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</si>
  <si>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</si>
  <si>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</si>
  <si>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</si>
  <si>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</si>
  <si>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</si>
  <si>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</si>
  <si>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</si>
  <si>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</si>
  <si>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</si>
  <si>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</si>
  <si>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</si>
  <si>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</si>
  <si>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</si>
  <si>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</si>
  <si>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</si>
  <si>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</si>
  <si>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</si>
  <si>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</si>
  <si>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</si>
  <si>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</si>
  <si>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</si>
  <si>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</si>
  <si>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</si>
  <si>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</si>
  <si>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</si>
  <si>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</si>
  <si>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</si>
  <si>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</si>
  <si>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</si>
  <si>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</si>
  <si>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</si>
  <si>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</si>
  <si>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</si>
  <si>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</si>
  <si>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</si>
  <si>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</si>
  <si>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</si>
  <si>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</si>
  <si>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</si>
  <si>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</si>
  <si>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</si>
  <si>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</si>
  <si>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</si>
  <si>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</si>
  <si>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</si>
  <si>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</si>
  <si>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</si>
  <si>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</si>
  <si>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</si>
  <si>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</si>
  <si>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</si>
  <si>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</si>
  <si>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</si>
  <si>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</si>
  <si>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</si>
  <si>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</si>
  <si>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</si>
  <si>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</si>
  <si>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</si>
  <si>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</si>
  <si>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</si>
  <si>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</si>
  <si>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</si>
  <si>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</si>
  <si>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</si>
  <si>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</si>
  <si>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</si>
  <si>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</si>
  <si>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</si>
  <si>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</si>
  <si>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</si>
  <si>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</si>
  <si>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</si>
  <si>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</si>
  <si>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</si>
  <si>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</si>
  <si>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</si>
  <si>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</si>
  <si>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</si>
  <si>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</si>
  <si>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</si>
  <si>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</si>
  <si>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</si>
  <si>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</si>
  <si>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</si>
  <si>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</si>
  <si>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</si>
  <si>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</si>
  <si>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</si>
  <si>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</si>
  <si>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</si>
  <si>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</si>
  <si>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</si>
  <si>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</si>
  <si>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</si>
  <si>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</si>
  <si>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</si>
  <si>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</si>
  <si>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</si>
  <si>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</si>
  <si>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</si>
  <si>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</si>
  <si>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</si>
  <si>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</si>
  <si>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</si>
  <si>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</si>
  <si>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</si>
  <si>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</si>
  <si>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</si>
  <si>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</si>
  <si>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</si>
  <si>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</si>
  <si>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</si>
  <si>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</si>
  <si>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</si>
  <si>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</si>
  <si>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</si>
  <si>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</si>
  <si>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</si>
  <si>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</si>
  <si>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</si>
  <si>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</si>
  <si>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</si>
  <si>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</si>
  <si>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</si>
  <si>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</si>
  <si>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</si>
  <si>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</si>
  <si>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</si>
  <si>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</si>
  <si>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</si>
  <si>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</si>
  <si>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</si>
  <si>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</si>
  <si>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</si>
  <si>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</si>
  <si>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</si>
  <si>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</si>
  <si>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</si>
  <si>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</si>
  <si>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</si>
  <si>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</si>
  <si>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</si>
  <si>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</si>
  <si>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</si>
  <si>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</si>
  <si>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</si>
  <si>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</si>
  <si>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</si>
  <si>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</si>
  <si>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</si>
  <si>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</si>
  <si>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</si>
  <si>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</si>
  <si>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</si>
  <si>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</si>
  <si>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</si>
  <si>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</si>
  <si>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</si>
  <si>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</si>
  <si>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</si>
  <si>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</si>
  <si>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</si>
  <si>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</si>
  <si>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</si>
  <si>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</si>
  <si>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</si>
  <si>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</si>
  <si>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</si>
  <si>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</si>
  <si>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</si>
  <si>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</si>
  <si>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</si>
  <si>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</si>
  <si>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</si>
  <si>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</si>
  <si>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</si>
  <si>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</si>
  <si>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</si>
  <si>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</si>
  <si>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</si>
  <si>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</si>
  <si>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</si>
  <si>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</si>
  <si>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</si>
  <si>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</si>
  <si>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</si>
  <si>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</si>
  <si>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</si>
  <si>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</si>
  <si>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</si>
  <si>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</si>
  <si>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</si>
  <si>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</si>
  <si>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</si>
  <si>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</si>
  <si>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</si>
  <si>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</si>
  <si>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</si>
  <si>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</si>
  <si>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</si>
  <si>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</si>
  <si>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</si>
  <si>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</si>
  <si>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</si>
  <si>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</si>
  <si>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</si>
  <si>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</si>
  <si>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</si>
  <si>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</si>
  <si>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</si>
  <si>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</si>
  <si>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</si>
  <si>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</si>
  <si>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</si>
  <si>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</si>
  <si>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</si>
  <si>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</si>
  <si>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</si>
  <si>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</si>
  <si>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</si>
  <si>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</si>
  <si>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</si>
  <si>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</si>
  <si>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</si>
  <si>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</si>
  <si>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</si>
  <si>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</si>
  <si>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</si>
  <si>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</si>
  <si>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</si>
  <si>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</si>
  <si>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</si>
  <si>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</si>
  <si>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</si>
  <si>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</si>
  <si>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</si>
  <si>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</si>
  <si>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</si>
  <si>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</si>
  <si>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</si>
  <si>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</si>
  <si>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</si>
  <si>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</si>
  <si>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</si>
  <si>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</si>
  <si>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</si>
  <si>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</si>
  <si>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</si>
  <si>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</si>
  <si>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</si>
  <si>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</si>
  <si>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</si>
  <si>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</si>
  <si>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</si>
  <si>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</si>
  <si>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</si>
  <si>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</si>
  <si>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</si>
  <si>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</si>
  <si>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</si>
  <si>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</si>
  <si>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</si>
  <si>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</si>
  <si>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</si>
  <si>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</si>
  <si>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</si>
  <si>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</si>
  <si>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</si>
  <si>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</si>
  <si>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</si>
  <si>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</si>
  <si>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</si>
  <si>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</si>
  <si>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</si>
  <si>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</si>
  <si>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</si>
  <si>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</si>
  <si>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</si>
  <si>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</si>
  <si>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</si>
  <si>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</si>
  <si>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</si>
  <si>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</si>
  <si>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</si>
  <si>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</si>
  <si>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</si>
  <si>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</si>
  <si>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</si>
  <si>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</si>
  <si>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</si>
  <si>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</si>
  <si>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</si>
  <si>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</si>
  <si>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</si>
  <si>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</si>
  <si>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</si>
  <si>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</si>
  <si>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</si>
  <si>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</si>
  <si>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</si>
  <si>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</si>
  <si>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</si>
  <si>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</si>
  <si>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</si>
  <si>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</si>
  <si>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</si>
  <si>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</si>
  <si>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</si>
  <si>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</si>
  <si>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</si>
  <si>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</si>
  <si>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</si>
  <si>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</si>
  <si>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</si>
  <si>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</si>
  <si>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</si>
  <si>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</si>
  <si>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</si>
  <si>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</si>
  <si>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</si>
  <si>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</si>
  <si>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</si>
  <si>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</si>
  <si>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</si>
  <si>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</si>
  <si>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</si>
  <si>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</si>
  <si>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</si>
  <si>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</si>
  <si>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</si>
  <si>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</si>
  <si>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</si>
  <si>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</si>
  <si>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</si>
  <si>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</si>
  <si>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</si>
  <si>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</si>
  <si>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</si>
  <si>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</si>
  <si>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</si>
  <si>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</si>
  <si>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</si>
  <si>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</si>
  <si>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</si>
  <si>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</si>
  <si>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</si>
  <si>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</si>
  <si>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</si>
  <si>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</si>
  <si>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</si>
  <si>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</si>
  <si>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</si>
  <si>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</si>
  <si>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</si>
  <si>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</si>
  <si>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</si>
  <si>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</si>
  <si>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</si>
  <si>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</si>
  <si>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</si>
  <si>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</si>
  <si>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</si>
  <si>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</si>
  <si>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</si>
  <si>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</si>
  <si>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</si>
  <si>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</si>
  <si>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</si>
  <si>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</si>
  <si>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</si>
  <si>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</si>
  <si>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</si>
  <si>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</si>
  <si>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</si>
  <si>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</si>
  <si>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</si>
  <si>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</si>
  <si>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</si>
  <si>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</si>
  <si>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</si>
  <si>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</si>
  <si>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</si>
  <si>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</si>
  <si>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</si>
  <si>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</si>
  <si>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</si>
  <si>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</si>
  <si>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</si>
  <si>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</si>
  <si>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</si>
  <si>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</si>
  <si>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</si>
  <si>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</si>
  <si>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</si>
  <si>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</si>
  <si>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</si>
  <si>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</si>
  <si>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</si>
  <si>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</si>
  <si>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</si>
  <si>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</si>
  <si>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</si>
  <si>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</si>
  <si>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</si>
  <si>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</si>
  <si>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</si>
  <si>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</si>
  <si>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</si>
  <si>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</si>
  <si>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</si>
  <si>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</si>
  <si>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</si>
  <si>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</si>
  <si>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</si>
  <si>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</si>
  <si>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</si>
  <si>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</si>
  <si>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</si>
  <si>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</si>
  <si>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</si>
  <si>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</si>
  <si>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</si>
  <si>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</si>
  <si>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</si>
  <si>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</si>
  <si>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</si>
  <si>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</si>
  <si>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</si>
  <si>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</si>
  <si>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</si>
  <si>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</si>
  <si>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</si>
  <si>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</si>
  <si>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</si>
  <si>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</si>
  <si>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</si>
  <si>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</si>
  <si>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</si>
  <si>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</si>
  <si>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</si>
  <si>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</si>
  <si>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</si>
  <si>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</si>
  <si>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</si>
  <si>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</si>
  <si>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</si>
  <si>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</si>
  <si>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</si>
  <si>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</si>
  <si>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</si>
  <si>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</si>
  <si>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</si>
  <si>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</si>
  <si>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</si>
  <si>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</si>
  <si>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</si>
  <si>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</si>
  <si>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</si>
  <si>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</si>
  <si>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</si>
  <si>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</si>
  <si>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</si>
  <si>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</si>
  <si>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</si>
  <si>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</si>
  <si>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</si>
  <si>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</si>
  <si>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</si>
  <si>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</si>
  <si>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</si>
  <si>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</si>
  <si>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</si>
  <si>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</si>
  <si>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</si>
  <si>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</si>
  <si>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</si>
  <si>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</si>
  <si>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</si>
  <si>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</si>
  <si>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</si>
  <si>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</si>
  <si>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</si>
  <si>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</si>
  <si>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</si>
  <si>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</si>
  <si>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</si>
  <si>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</si>
  <si>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</si>
  <si>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</si>
  <si>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</si>
  <si>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</si>
  <si>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</si>
  <si>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</si>
  <si>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</si>
  <si>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</si>
  <si>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</si>
  <si>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</si>
  <si>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</si>
  <si>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</si>
  <si>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</si>
  <si>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</si>
  <si>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</si>
  <si>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</si>
  <si>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</si>
  <si>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</si>
  <si>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</si>
  <si>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</si>
  <si>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</si>
  <si>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</si>
  <si>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</si>
  <si>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</si>
  <si>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</si>
  <si>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</si>
  <si>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</si>
  <si>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</si>
  <si>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</si>
  <si>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</si>
  <si>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</si>
  <si>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</si>
  <si>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</si>
  <si>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</si>
  <si>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</si>
  <si>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</si>
  <si>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</si>
  <si>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</si>
  <si>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</si>
  <si>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</si>
  <si>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</si>
  <si>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</si>
  <si>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</si>
  <si>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</si>
  <si>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</si>
  <si>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</si>
  <si>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</si>
  <si>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</si>
  <si>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</si>
  <si>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</si>
  <si>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</si>
  <si>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</si>
  <si>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</si>
  <si>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</si>
  <si>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</si>
  <si>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</si>
  <si>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</si>
  <si>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</si>
  <si>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</si>
  <si>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</si>
  <si>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</si>
  <si>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</si>
  <si>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</si>
  <si>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</si>
  <si>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</si>
  <si>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</si>
  <si>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</si>
  <si>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</si>
  <si>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</si>
  <si>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</si>
  <si>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</si>
  <si>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</si>
  <si>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</si>
  <si>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</si>
  <si>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</si>
  <si>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</si>
  <si>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</si>
  <si>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</si>
  <si>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</si>
  <si>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</si>
  <si>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</si>
  <si>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</si>
  <si>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</si>
  <si>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</si>
  <si>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</si>
  <si>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</si>
  <si>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</si>
  <si>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</si>
  <si>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</si>
  <si>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</si>
  <si>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</si>
  <si>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</si>
  <si>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</si>
  <si>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</si>
  <si>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</si>
  <si>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</si>
  <si>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</si>
  <si>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</si>
  <si>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</si>
  <si>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</si>
  <si>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</si>
  <si>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</si>
  <si>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</si>
  <si>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</si>
  <si>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</si>
  <si>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</si>
  <si>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</si>
  <si>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</si>
  <si>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</si>
  <si>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</si>
  <si>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</si>
  <si>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</si>
  <si>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</si>
  <si>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</si>
  <si>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</si>
  <si>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</si>
  <si>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</si>
  <si>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</si>
  <si>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</si>
  <si>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</si>
  <si>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</si>
  <si>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</si>
  <si>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</si>
  <si>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</si>
  <si>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</si>
  <si>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</si>
  <si>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</si>
  <si>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</si>
  <si>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</si>
  <si>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</si>
  <si>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</si>
  <si>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</si>
  <si>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</si>
  <si>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</si>
  <si>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</si>
  <si>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</si>
  <si>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</si>
  <si>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</si>
  <si>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</si>
  <si>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</si>
  <si>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</si>
  <si>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</si>
  <si>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</si>
  <si>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</si>
  <si>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</si>
  <si>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</si>
  <si>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</si>
  <si>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</si>
  <si>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</si>
  <si>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</si>
  <si>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</si>
  <si>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</si>
  <si>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</si>
  <si>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</si>
  <si>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</si>
  <si>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</si>
  <si>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</si>
  <si>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</si>
  <si>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</si>
  <si>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</si>
  <si>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</si>
  <si>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</si>
  <si>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</si>
  <si>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</si>
  <si>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</si>
  <si>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</si>
  <si>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</si>
  <si>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</si>
  <si>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</si>
  <si>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</si>
  <si>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</si>
  <si>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</si>
  <si>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</si>
  <si>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</si>
  <si>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</si>
  <si>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</si>
  <si>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</si>
  <si>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</si>
  <si>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</si>
  <si>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</si>
  <si>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</si>
  <si>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</si>
  <si>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</si>
  <si>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</si>
  <si>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</si>
  <si>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</si>
  <si>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</si>
  <si>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</si>
  <si>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</si>
  <si>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</si>
  <si>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</si>
  <si>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</si>
  <si>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</si>
  <si>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</si>
  <si>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</si>
  <si>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</si>
  <si>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</si>
  <si>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</si>
  <si>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</si>
  <si>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</si>
  <si>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</si>
  <si>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</si>
  <si>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</si>
  <si>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</si>
  <si>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</si>
  <si>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</si>
  <si>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</si>
  <si>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</si>
  <si>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</si>
  <si>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</si>
  <si>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</si>
  <si>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</si>
  <si>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</si>
  <si>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</si>
  <si>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</si>
  <si>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</si>
  <si>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</si>
  <si>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</si>
  <si>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</si>
  <si>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</si>
  <si>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</si>
  <si>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</si>
  <si>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</si>
  <si>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</si>
  <si>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</si>
  <si>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</si>
  <si>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</si>
  <si>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</si>
  <si>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</si>
  <si>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</si>
  <si>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</si>
  <si>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</si>
  <si>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</si>
  <si>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</si>
  <si>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</si>
  <si>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</si>
  <si>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</si>
  <si>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</si>
  <si>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</si>
  <si>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</si>
  <si>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</si>
  <si>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</si>
  <si>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</si>
  <si>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</si>
  <si>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</si>
  <si>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</si>
  <si>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</si>
  <si>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</si>
  <si>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</si>
  <si>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</si>
  <si>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</si>
  <si>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</si>
  <si>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</si>
  <si>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</si>
  <si>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</si>
  <si>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</si>
  <si>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</si>
  <si>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</si>
  <si>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</si>
  <si>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</si>
  <si>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</si>
  <si>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</si>
  <si>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</si>
  <si>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</si>
  <si>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</si>
  <si>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</si>
  <si>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</si>
  <si>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</si>
  <si>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</si>
  <si>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</si>
  <si>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</si>
  <si>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</si>
  <si>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</si>
  <si>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</si>
  <si>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</si>
  <si>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</si>
  <si>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</si>
  <si>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</si>
  <si>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</si>
  <si>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</si>
  <si>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</si>
  <si>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</si>
  <si>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</si>
  <si>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</si>
  <si>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</si>
  <si>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</si>
  <si>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</si>
  <si>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</si>
  <si>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</si>
  <si>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</si>
  <si>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</si>
  <si>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</si>
  <si>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</si>
  <si>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</si>
  <si>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</si>
  <si>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</si>
  <si>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</si>
  <si>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</si>
  <si>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</si>
  <si>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</si>
  <si>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</si>
  <si>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</si>
  <si>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</si>
  <si>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</si>
  <si>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</si>
  <si>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</si>
  <si>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</si>
  <si>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</si>
  <si>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</si>
  <si>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</si>
  <si>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</si>
  <si>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</si>
  <si>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</si>
  <si>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</si>
  <si>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</si>
  <si>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</si>
  <si>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</si>
  <si>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</si>
  <si>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</si>
  <si>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</si>
  <si>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</si>
  <si>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</si>
  <si>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</si>
  <si>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</si>
  <si>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</si>
  <si>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</si>
  <si>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</si>
  <si>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</si>
  <si>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</si>
  <si>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</si>
  <si>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</si>
  <si>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</si>
  <si>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</si>
  <si>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</si>
  <si>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</si>
  <si>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</si>
  <si>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</si>
  <si>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</si>
  <si>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</si>
  <si>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</si>
  <si>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</si>
  <si>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</si>
  <si>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</si>
  <si>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</si>
  <si>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</si>
  <si>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</si>
  <si>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</si>
  <si>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</si>
  <si>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</si>
  <si>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</si>
  <si>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</si>
  <si>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</si>
  <si>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</si>
  <si>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</si>
  <si>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</si>
  <si>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</si>
  <si>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</si>
  <si>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</si>
  <si>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</si>
  <si>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</si>
  <si>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</si>
  <si>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</si>
  <si>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</si>
  <si>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</si>
  <si>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</si>
  <si>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</si>
  <si>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</si>
  <si>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</si>
  <si>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</si>
  <si>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</si>
  <si>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</si>
  <si>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</si>
  <si>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</si>
  <si>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</si>
  <si>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</si>
  <si>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</si>
  <si>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</si>
  <si>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</si>
  <si>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</si>
  <si>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</si>
  <si>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</si>
  <si>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</si>
  <si>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</si>
  <si>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</si>
  <si>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</si>
  <si>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</si>
  <si>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</si>
  <si>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</si>
  <si>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</si>
  <si>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</si>
  <si>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</si>
  <si>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</si>
  <si>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</si>
  <si>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</si>
  <si>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</si>
  <si>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</si>
  <si>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</si>
  <si>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</si>
  <si>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</si>
  <si>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</si>
  <si>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</si>
  <si>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</si>
  <si>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</si>
  <si>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</si>
  <si>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</si>
  <si>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</si>
  <si>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</si>
  <si>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</si>
  <si>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</si>
  <si>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</si>
  <si>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</si>
  <si>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</si>
  <si>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</si>
  <si>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</si>
  <si>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</si>
  <si>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</si>
  <si>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</si>
  <si>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</si>
  <si>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</si>
  <si>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</si>
  <si>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</si>
  <si>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</si>
  <si>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</si>
  <si>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</si>
  <si>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</si>
  <si>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</si>
  <si>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</si>
  <si>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</si>
  <si>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</si>
  <si>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</si>
  <si>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</si>
  <si>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</si>
  <si>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</si>
  <si>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</si>
  <si>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</si>
  <si>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</si>
  <si>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</si>
  <si>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</si>
  <si>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</si>
  <si>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</si>
  <si>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</si>
  <si>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</si>
  <si>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</si>
  <si>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</si>
  <si>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</si>
  <si>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</si>
  <si>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</si>
  <si>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</si>
  <si>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</si>
  <si>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</si>
  <si>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</si>
  <si>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</si>
  <si>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</si>
  <si>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</si>
  <si>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</si>
  <si>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</si>
  <si>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</si>
  <si>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</si>
  <si>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</si>
  <si>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</si>
  <si>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</si>
  <si>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</si>
  <si>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</si>
  <si>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</si>
  <si>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</si>
  <si>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</si>
  <si>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</si>
  <si>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</si>
  <si>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</si>
  <si>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</si>
  <si>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</si>
  <si>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</si>
  <si>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</si>
  <si>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</si>
  <si>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</si>
  <si>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</si>
  <si>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</si>
  <si>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</si>
  <si>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</si>
  <si>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</si>
  <si>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</si>
  <si>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</si>
  <si>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</si>
  <si>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</si>
  <si>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</si>
  <si>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</si>
  <si>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</si>
  <si>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</si>
  <si>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</si>
  <si>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</si>
  <si>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</si>
  <si>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</si>
  <si>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</si>
  <si>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</si>
  <si>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</si>
  <si>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</si>
  <si>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</si>
  <si>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</si>
  <si>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</si>
  <si>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</si>
  <si>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</si>
  <si>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</si>
  <si>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</si>
  <si>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</si>
  <si>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</si>
  <si>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</si>
  <si>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</si>
  <si>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</si>
  <si>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</si>
  <si>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</si>
  <si>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</si>
  <si>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</si>
  <si>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</si>
  <si>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</si>
  <si>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</si>
  <si>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</si>
  <si>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</si>
  <si>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</si>
  <si>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</si>
  <si>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</si>
  <si>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</si>
  <si>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</si>
  <si>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</si>
  <si>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</si>
  <si>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</si>
  <si>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</si>
  <si>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</si>
  <si>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</si>
  <si>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</si>
  <si>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</si>
  <si>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</si>
  <si>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</si>
  <si>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</si>
  <si>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</si>
  <si>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</si>
  <si>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</si>
  <si>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</si>
  <si>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</si>
  <si>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</si>
  <si>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</si>
  <si>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</si>
  <si>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</si>
  <si>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</si>
  <si>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</si>
  <si>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</si>
  <si>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</si>
  <si>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</si>
  <si>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</si>
  <si>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</si>
  <si>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</si>
  <si>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</si>
  <si>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</si>
  <si>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</si>
  <si>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</si>
  <si>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</si>
  <si>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</si>
  <si>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</si>
  <si>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</si>
  <si>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</si>
  <si>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</si>
  <si>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</si>
  <si>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</si>
  <si>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</si>
  <si>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</si>
  <si>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</si>
  <si>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</si>
  <si>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</si>
  <si>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</si>
  <si>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</si>
  <si>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</si>
  <si>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</si>
  <si>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</si>
  <si>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</si>
  <si>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</si>
  <si>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</si>
  <si>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</si>
  <si>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</si>
  <si>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</si>
  <si>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</si>
  <si>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</si>
  <si>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</si>
  <si>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</si>
  <si>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</si>
  <si>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</si>
  <si>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</si>
  <si>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</si>
  <si>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</si>
  <si>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</si>
  <si>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</si>
  <si>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</si>
  <si>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</si>
  <si>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</si>
  <si>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</si>
  <si>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</si>
  <si>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</si>
  <si>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</si>
  <si>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</si>
  <si>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</si>
  <si>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</si>
  <si>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</si>
  <si>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</si>
  <si>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</si>
  <si>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</si>
  <si>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</si>
  <si>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</si>
  <si>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</si>
  <si>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</si>
  <si>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</si>
  <si>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</si>
  <si>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</si>
  <si>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</si>
  <si>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</si>
  <si>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</si>
  <si>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</si>
  <si>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</si>
  <si>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</si>
  <si>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</si>
  <si>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</si>
  <si>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</si>
  <si>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</si>
  <si>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</si>
  <si>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</si>
  <si>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</si>
  <si>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</si>
  <si>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</si>
  <si>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</si>
  <si>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</si>
  <si>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</si>
  <si>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</si>
  <si>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</si>
  <si>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</si>
  <si>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</si>
  <si>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</si>
  <si>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</si>
  <si>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</si>
  <si>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</si>
  <si>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</si>
  <si>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</si>
  <si>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</si>
  <si>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</si>
  <si>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</si>
  <si>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</si>
  <si>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</si>
  <si>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</si>
  <si>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</si>
  <si>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</si>
  <si>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</si>
  <si>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</si>
  <si>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</si>
  <si>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</si>
  <si>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</si>
  <si>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</si>
  <si>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</si>
  <si>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</si>
  <si>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</si>
  <si>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</si>
  <si>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</si>
  <si>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</si>
  <si>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</si>
  <si>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</si>
  <si>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</si>
  <si>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</si>
  <si>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</si>
  <si>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</si>
  <si>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</si>
  <si>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</si>
  <si>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</si>
  <si>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</si>
  <si>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</si>
  <si>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</si>
  <si>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</si>
  <si>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</si>
  <si>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</si>
  <si>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</si>
  <si>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</si>
  <si>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</si>
  <si>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</si>
  <si>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</si>
  <si>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</si>
  <si>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</si>
  <si>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</si>
  <si>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</si>
  <si>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</si>
  <si>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</si>
  <si>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</si>
  <si>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</si>
  <si>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</si>
  <si>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</si>
  <si>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</si>
  <si>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</si>
  <si>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</si>
  <si>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</si>
  <si>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</si>
  <si>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</si>
  <si>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</si>
  <si>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</si>
  <si>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</si>
  <si>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</si>
  <si>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</si>
  <si>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</si>
  <si>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</si>
  <si>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</si>
  <si>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</si>
  <si>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</si>
  <si>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</si>
  <si>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</si>
  <si>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</si>
  <si>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</si>
  <si>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</si>
  <si>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</si>
  <si>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</si>
  <si>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</si>
  <si>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</si>
  <si>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</si>
  <si>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</si>
  <si>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</si>
  <si>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</si>
  <si>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</si>
  <si>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</si>
  <si>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</si>
  <si>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</si>
  <si>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</si>
  <si>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</si>
  <si>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</si>
  <si>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</si>
  <si>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</si>
  <si>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</si>
  <si>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</si>
  <si>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</si>
  <si>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</si>
  <si>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</si>
  <si>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</si>
  <si>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</si>
  <si>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</si>
  <si>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</si>
  <si>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</si>
  <si>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</si>
  <si>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</si>
  <si>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</si>
  <si>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</si>
  <si>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</si>
  <si>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</si>
  <si>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</si>
  <si>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</si>
  <si>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</si>
  <si>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</si>
  <si>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</si>
  <si>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</si>
  <si>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</si>
  <si>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</si>
  <si>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</si>
  <si>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</si>
  <si>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</si>
  <si>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</si>
  <si>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</si>
  <si>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</si>
  <si>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</si>
  <si>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</si>
  <si>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</si>
  <si>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</si>
  <si>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</si>
  <si>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</si>
  <si>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</si>
  <si>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</si>
  <si>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</si>
  <si>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</si>
  <si>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</si>
  <si>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</si>
  <si>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</si>
  <si>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</si>
  <si>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</si>
  <si>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</si>
  <si>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</si>
  <si>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</si>
  <si>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</si>
  <si>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</si>
  <si>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</si>
  <si>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</si>
  <si>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</si>
  <si>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</si>
  <si>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</si>
  <si>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</si>
  <si>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</si>
  <si>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</si>
  <si>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</si>
  <si>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</si>
  <si>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</si>
  <si>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</si>
  <si>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</si>
  <si>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</si>
  <si>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</si>
  <si>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</si>
  <si>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</si>
  <si>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</si>
  <si>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</si>
  <si>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</si>
  <si>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</si>
  <si>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</si>
  <si>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</si>
  <si>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</si>
  <si>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</si>
  <si>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</si>
  <si>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</si>
  <si>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</si>
  <si>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</si>
  <si>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</si>
  <si>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</si>
  <si>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</si>
  <si>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</si>
  <si>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</si>
  <si>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</si>
  <si>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</si>
  <si>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</si>
  <si>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</si>
  <si>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</si>
  <si>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</si>
  <si>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</si>
  <si>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</si>
  <si>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</si>
  <si>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</si>
  <si>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</si>
  <si>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</si>
  <si>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</si>
  <si>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</si>
  <si>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</si>
  <si>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</si>
  <si>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</si>
  <si>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</si>
  <si>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</si>
  <si>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</si>
  <si>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</si>
  <si>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</si>
  <si>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</si>
  <si>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</si>
  <si>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</si>
  <si>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</si>
  <si>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</si>
  <si>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</si>
  <si>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</si>
  <si>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</si>
  <si>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</si>
  <si>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</si>
  <si>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</si>
  <si>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</si>
  <si>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</si>
  <si>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</si>
  <si>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</si>
  <si>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</si>
  <si>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</si>
  <si>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</si>
  <si>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</si>
  <si>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</si>
  <si>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</si>
  <si>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</si>
  <si>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</si>
  <si>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</si>
  <si>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</si>
  <si>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</si>
  <si>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</si>
  <si>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</si>
  <si>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</si>
  <si>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</si>
  <si>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</si>
  <si>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</si>
  <si>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</si>
  <si>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</si>
  <si>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</si>
  <si>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</si>
  <si>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</si>
  <si>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</si>
  <si>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</si>
  <si>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</si>
  <si>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</si>
  <si>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</si>
  <si>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</si>
  <si>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</si>
  <si>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</si>
  <si>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</si>
  <si>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</si>
  <si>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</si>
  <si>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</si>
  <si>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</si>
  <si>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</si>
  <si>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</si>
  <si>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</si>
  <si>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</si>
  <si>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</si>
  <si>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</si>
  <si>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</si>
  <si>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</si>
  <si>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</si>
  <si>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</si>
  <si>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</si>
  <si>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</si>
  <si>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</si>
  <si>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</si>
  <si>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</si>
  <si>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</si>
  <si>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</si>
  <si>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</si>
  <si>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</si>
  <si>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</si>
  <si>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</si>
  <si>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</si>
  <si>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</si>
  <si>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</si>
  <si>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</si>
  <si>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</si>
  <si>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</si>
  <si>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</si>
  <si>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</si>
  <si>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</si>
  <si>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</si>
  <si>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</si>
  <si>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</si>
  <si>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</si>
  <si>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</si>
  <si>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</si>
  <si>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</si>
  <si>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</si>
  <si>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</si>
  <si>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</si>
  <si>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</si>
  <si>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</si>
  <si>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</si>
  <si>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</si>
  <si>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</si>
  <si>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</si>
  <si>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</si>
  <si>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</si>
  <si>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</si>
  <si>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</si>
  <si>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</si>
  <si>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</si>
  <si>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</si>
  <si>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</si>
  <si>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</si>
  <si>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</si>
  <si>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</si>
  <si>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</si>
  <si>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</si>
  <si>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</si>
  <si>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</si>
  <si>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</si>
  <si>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</si>
  <si>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</si>
  <si>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</si>
  <si>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</si>
  <si>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</si>
  <si>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</si>
  <si>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</si>
  <si>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</si>
  <si>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</si>
  <si>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</si>
  <si>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</si>
  <si>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</si>
  <si>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</si>
  <si>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</si>
  <si>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</si>
  <si>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</si>
  <si>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</si>
  <si>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</si>
  <si>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</si>
  <si>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</si>
  <si>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</si>
  <si>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</si>
  <si>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</si>
  <si>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</si>
  <si>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</si>
  <si>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</si>
  <si>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</si>
  <si>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</si>
  <si>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</si>
  <si>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</si>
  <si>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</si>
  <si>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</si>
  <si>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</si>
  <si>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</si>
  <si>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</si>
  <si>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</si>
  <si>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</si>
  <si>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</si>
  <si>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</si>
  <si>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</si>
  <si>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</si>
  <si>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</si>
  <si>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</si>
  <si>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</si>
  <si>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</si>
  <si>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</si>
  <si>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</si>
  <si>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</si>
  <si>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</si>
  <si>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</si>
  <si>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</si>
  <si>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</si>
  <si>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</si>
  <si>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</si>
  <si>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</si>
  <si>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</si>
  <si>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</si>
  <si>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</si>
  <si>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</si>
  <si>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</si>
  <si>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</si>
  <si>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</si>
  <si>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</si>
  <si>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</si>
  <si>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</si>
  <si>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</si>
  <si>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</si>
  <si>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</si>
  <si>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</si>
  <si>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</si>
  <si>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</si>
  <si>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</si>
  <si>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</si>
  <si>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</si>
  <si>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</si>
  <si>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</si>
  <si>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</si>
  <si>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</si>
  <si>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</si>
  <si>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</si>
  <si>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</si>
  <si>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</si>
  <si>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</si>
  <si>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</si>
  <si>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</si>
  <si>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</si>
  <si>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</si>
  <si>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</si>
  <si>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</si>
  <si>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</si>
  <si>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</si>
  <si>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</si>
  <si>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</si>
  <si>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</si>
  <si>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</si>
  <si>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</si>
  <si>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</si>
  <si>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</si>
  <si>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</si>
  <si>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</si>
  <si>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</si>
  <si>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</si>
  <si>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</si>
  <si>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</si>
  <si>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</si>
  <si>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</si>
  <si>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</si>
  <si>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</si>
  <si>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</si>
  <si>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</si>
  <si>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</si>
  <si>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</si>
  <si>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</si>
  <si>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</si>
  <si>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</si>
  <si>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</si>
  <si>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</si>
  <si>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</si>
  <si>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</si>
  <si>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</si>
  <si>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</si>
  <si>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</si>
  <si>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</si>
  <si>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</si>
  <si>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</si>
  <si>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</si>
  <si>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</si>
  <si>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</si>
  <si>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</si>
  <si>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</si>
  <si>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</si>
  <si>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</si>
  <si>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</si>
  <si>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</si>
  <si>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</si>
  <si>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</si>
  <si>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</si>
  <si>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</si>
  <si>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</si>
  <si>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</si>
  <si>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</si>
  <si>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</si>
  <si>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</si>
  <si>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</si>
  <si>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</si>
  <si>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</si>
  <si>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</si>
  <si>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</si>
  <si>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</si>
  <si>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</si>
  <si>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</si>
  <si>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</si>
  <si>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</si>
  <si>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</si>
  <si>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</si>
  <si>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</si>
  <si>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</si>
  <si>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</si>
  <si>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</si>
  <si>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</si>
  <si>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</si>
  <si>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</si>
  <si>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</si>
  <si>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</si>
  <si>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</si>
  <si>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</si>
  <si>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</si>
  <si>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</si>
  <si>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</si>
  <si>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</si>
  <si>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</si>
  <si>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</si>
  <si>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</si>
  <si>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</si>
  <si>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</si>
  <si>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</si>
  <si>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</si>
  <si>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</si>
  <si>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</si>
  <si>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</si>
  <si>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</si>
  <si>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</si>
  <si>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</si>
  <si>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</si>
  <si>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</si>
  <si>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</si>
  <si>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</si>
  <si>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</si>
  <si>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</si>
  <si>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</si>
  <si>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</si>
  <si>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</si>
  <si>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</si>
  <si>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</si>
  <si>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</si>
  <si>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</si>
  <si>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</si>
  <si>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</si>
  <si>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</si>
  <si>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</si>
  <si>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</si>
  <si>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</si>
  <si>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</si>
  <si>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</si>
  <si>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</si>
  <si>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</si>
  <si>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</si>
  <si>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</si>
  <si>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</si>
  <si>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</si>
  <si>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</si>
  <si>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</si>
  <si>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</si>
  <si>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</si>
  <si>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</si>
  <si>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</si>
  <si>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</si>
  <si>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</si>
  <si>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</si>
  <si>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</si>
  <si>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</si>
  <si>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</si>
  <si>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</si>
  <si>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</si>
  <si>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</si>
  <si>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</si>
  <si>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</si>
  <si>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</si>
  <si>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</si>
  <si>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</si>
  <si>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</si>
  <si>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</si>
  <si>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</si>
  <si>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</si>
  <si>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</si>
  <si>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</si>
  <si>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</si>
  <si>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</si>
  <si>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</si>
  <si>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</si>
  <si>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</si>
  <si>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</si>
  <si>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</si>
  <si>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</si>
  <si>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</si>
  <si>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</si>
  <si>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</si>
  <si>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</si>
  <si>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</si>
  <si>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</si>
  <si>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</si>
  <si>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</si>
  <si>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</si>
  <si>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</si>
  <si>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</si>
  <si>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</si>
  <si>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</si>
  <si>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</si>
  <si>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</si>
  <si>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</si>
  <si>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</si>
  <si>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</si>
  <si>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</si>
  <si>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</si>
  <si>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</si>
  <si>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</si>
  <si>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</si>
  <si>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</si>
  <si>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</si>
  <si>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</si>
  <si>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</si>
  <si>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</si>
  <si>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</si>
  <si>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</si>
  <si>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</si>
  <si>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</si>
  <si>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</si>
  <si>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</si>
  <si>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</si>
  <si>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</si>
  <si>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</si>
  <si>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</si>
  <si>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</si>
  <si>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</si>
  <si>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</si>
  <si>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</si>
  <si>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</si>
  <si>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</si>
  <si>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</si>
  <si>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</si>
  <si>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</si>
  <si>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</si>
  <si>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</si>
  <si>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</si>
  <si>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</si>
  <si>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</si>
  <si>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</si>
  <si>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</si>
  <si>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</si>
  <si>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</si>
  <si>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</si>
  <si>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</si>
  <si>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</si>
  <si>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</si>
  <si>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</si>
  <si>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</si>
  <si>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</si>
  <si>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</si>
  <si>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</si>
  <si>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</si>
  <si>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</si>
  <si>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</si>
  <si>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</si>
  <si>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</si>
  <si>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</si>
  <si>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</si>
  <si>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</si>
  <si>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</si>
  <si>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</si>
  <si>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</si>
  <si>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</si>
  <si>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</si>
  <si>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</si>
  <si>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</si>
  <si>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</si>
  <si>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</si>
  <si>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</si>
  <si>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</si>
  <si>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</si>
  <si>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</si>
  <si>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</si>
  <si>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</si>
  <si>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</si>
  <si>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</si>
  <si>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</si>
  <si>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</si>
  <si>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</si>
  <si>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</si>
  <si>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</si>
  <si>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</si>
  <si>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</si>
  <si>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</si>
  <si>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</si>
  <si>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</si>
  <si>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</si>
  <si>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</si>
  <si>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</si>
  <si>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</si>
  <si>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</si>
  <si>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</si>
  <si>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</si>
  <si>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</si>
  <si>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</si>
  <si>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</si>
  <si>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</si>
  <si>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</si>
  <si>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</si>
  <si>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</si>
  <si>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</si>
  <si>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</si>
  <si>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</si>
  <si>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</si>
  <si>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</si>
  <si>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</si>
  <si>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</si>
  <si>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</si>
  <si>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</si>
  <si>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</si>
  <si>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</si>
  <si>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</si>
  <si>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</si>
  <si>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</si>
  <si>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</si>
  <si>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</si>
  <si>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</si>
  <si>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</si>
  <si>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</si>
  <si>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</si>
  <si>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</si>
  <si>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</si>
  <si>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</si>
  <si>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</si>
  <si>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</si>
  <si>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</si>
  <si>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</si>
  <si>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</si>
  <si>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</si>
  <si>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</si>
  <si>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</si>
  <si>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</si>
  <si>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</si>
  <si>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</si>
  <si>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</si>
  <si>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</si>
  <si>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</si>
  <si>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</si>
  <si>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</si>
  <si>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</si>
  <si>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</si>
  <si>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</si>
  <si>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</si>
  <si>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</si>
  <si>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</si>
  <si>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</si>
  <si>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</si>
  <si>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</si>
  <si>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</si>
  <si>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</si>
  <si>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</si>
  <si>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</si>
  <si>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</si>
  <si>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</si>
  <si>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</si>
  <si>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</si>
  <si>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</si>
  <si>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</si>
  <si>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</si>
  <si>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</si>
  <si>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</si>
  <si>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</si>
  <si>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</si>
  <si>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</si>
  <si>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</si>
  <si>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</si>
  <si>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</si>
  <si>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</si>
  <si>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</si>
  <si>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</si>
  <si>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</si>
  <si>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</si>
  <si>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</si>
  <si>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</si>
  <si>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</si>
  <si>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</si>
  <si>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</si>
  <si>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</si>
  <si>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</si>
  <si>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</si>
  <si>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</si>
  <si>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</si>
  <si>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</si>
  <si>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</si>
  <si>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</si>
  <si>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</si>
  <si>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</si>
  <si>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</si>
  <si>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</si>
  <si>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</si>
  <si>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</si>
  <si>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</si>
  <si>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</si>
  <si>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</si>
  <si>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</si>
  <si>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</si>
  <si>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</si>
  <si>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</si>
  <si>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</si>
  <si>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</si>
  <si>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</si>
  <si>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</si>
  <si>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</si>
  <si>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</si>
  <si>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</si>
  <si>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</si>
  <si>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</si>
  <si>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</si>
  <si>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</si>
  <si>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</si>
  <si>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</si>
  <si>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</si>
  <si>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</si>
  <si>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</si>
  <si>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</si>
  <si>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</si>
  <si>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</si>
  <si>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</si>
  <si>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</si>
  <si>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</si>
  <si>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</si>
  <si>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</si>
  <si>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</si>
  <si>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</si>
  <si>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</si>
  <si>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</si>
  <si>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</si>
  <si>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</si>
  <si>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</si>
  <si>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</si>
  <si>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</si>
  <si>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</si>
  <si>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</si>
  <si>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</si>
  <si>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</si>
  <si>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</si>
  <si>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</si>
  <si>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</si>
  <si>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</si>
  <si>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</si>
  <si>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</si>
  <si>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</si>
  <si>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</si>
  <si>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</si>
  <si>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</si>
  <si>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</si>
  <si>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</si>
  <si>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</si>
  <si>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</si>
  <si>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</si>
  <si>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</si>
  <si>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</si>
  <si>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</si>
  <si>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</si>
  <si>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</si>
  <si>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</si>
  <si>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</si>
  <si>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</si>
  <si>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</si>
  <si>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</si>
  <si>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</si>
  <si>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</si>
  <si>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</si>
  <si>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</si>
  <si>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</si>
  <si>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</si>
  <si>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</si>
  <si>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</si>
  <si>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</si>
  <si>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</si>
  <si>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</si>
  <si>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</si>
  <si>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</si>
  <si>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</si>
  <si>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</si>
  <si>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</si>
  <si>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</si>
  <si>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</si>
  <si>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</si>
  <si>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</si>
  <si>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</si>
  <si>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</si>
  <si>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</si>
  <si>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</si>
  <si>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</si>
  <si>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</si>
  <si>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</si>
  <si>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</si>
  <si>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</si>
  <si>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</si>
  <si>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</si>
  <si>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</si>
  <si>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</si>
  <si>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</si>
  <si>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</si>
  <si>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</si>
  <si>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</si>
  <si>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</si>
  <si>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</si>
  <si>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</si>
  <si>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</si>
  <si>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</si>
  <si>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</si>
  <si>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</si>
  <si>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</si>
  <si>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</si>
  <si>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</si>
  <si>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</si>
  <si>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</si>
  <si>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</si>
  <si>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</si>
  <si>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</si>
  <si>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</si>
  <si>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</si>
  <si>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</si>
  <si>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</si>
  <si>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</si>
  <si>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</si>
  <si>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</si>
  <si>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</si>
  <si>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</si>
  <si>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</si>
  <si>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</si>
  <si>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</si>
  <si>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</si>
  <si>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</si>
  <si>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</si>
  <si>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</si>
  <si>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</si>
  <si>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</si>
  <si>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</si>
  <si>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</si>
  <si>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</si>
  <si>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</si>
  <si>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</si>
  <si>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</si>
  <si>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</si>
  <si>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</si>
  <si>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</si>
  <si>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</si>
  <si>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</si>
  <si>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</si>
  <si>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</si>
  <si>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</si>
  <si>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</si>
  <si>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</si>
  <si>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</si>
  <si>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</si>
  <si>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</si>
  <si>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</si>
  <si>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</si>
  <si>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</si>
  <si>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</si>
  <si>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</si>
  <si>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</si>
  <si>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</si>
  <si>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</si>
  <si>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</si>
  <si>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</si>
  <si>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</si>
  <si>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</si>
  <si>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</si>
  <si>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</si>
  <si>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</si>
  <si>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</si>
  <si>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</si>
  <si>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</si>
  <si>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</si>
  <si>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</si>
  <si>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</si>
  <si>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</si>
  <si>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</si>
  <si>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</si>
  <si>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</si>
  <si>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</si>
  <si>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</si>
  <si>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</si>
  <si>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</si>
  <si>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</si>
  <si>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</si>
  <si>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</si>
  <si>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</si>
  <si>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</si>
  <si>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</si>
  <si>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</si>
  <si>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</si>
  <si>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</si>
  <si>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</si>
  <si>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</si>
  <si>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</si>
  <si>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</si>
  <si>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</si>
  <si>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</si>
  <si>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</si>
  <si>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</si>
  <si>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</si>
  <si>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</si>
  <si>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</si>
  <si>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</si>
  <si>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</si>
  <si>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</si>
  <si>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</si>
  <si>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</si>
  <si>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</si>
  <si>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</si>
  <si>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</si>
  <si>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</si>
  <si>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</si>
  <si>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</si>
  <si>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</si>
  <si>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</si>
  <si>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</si>
  <si>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</si>
  <si>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</si>
  <si>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</si>
  <si>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</si>
  <si>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</si>
  <si>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</si>
  <si>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</si>
  <si>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</si>
  <si>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</si>
  <si>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</si>
  <si>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</si>
  <si>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</si>
  <si>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</si>
  <si>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</si>
  <si>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</si>
  <si>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</si>
  <si>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</si>
  <si>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</si>
  <si>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</si>
  <si>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</si>
  <si>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</si>
  <si>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</si>
  <si>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</si>
  <si>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</si>
  <si>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</si>
  <si>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</si>
  <si>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</si>
  <si>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</si>
  <si>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</si>
  <si>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</si>
  <si>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</si>
  <si>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</si>
  <si>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</si>
  <si>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</si>
  <si>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</si>
  <si>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</si>
  <si>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</si>
  <si>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</si>
  <si>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</si>
  <si>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</si>
  <si>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</si>
  <si>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</si>
  <si>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</si>
  <si>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</si>
  <si>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</si>
  <si>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</si>
  <si>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</si>
  <si>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</si>
  <si>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</si>
  <si>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</si>
  <si>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</si>
  <si>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</si>
  <si>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</si>
  <si>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</si>
  <si>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</si>
  <si>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</si>
  <si>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</si>
  <si>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</si>
  <si>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</si>
  <si>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</si>
  <si>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</si>
  <si>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</si>
  <si>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</si>
  <si>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</si>
  <si>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</si>
  <si>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</si>
  <si>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</si>
  <si>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</si>
  <si>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</si>
  <si>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</si>
  <si>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</si>
  <si>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</si>
  <si>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</si>
  <si>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</si>
  <si>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</si>
  <si>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</si>
  <si>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</si>
  <si>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</si>
  <si>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</si>
  <si>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</si>
  <si>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</si>
  <si>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</si>
  <si>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</si>
  <si>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</si>
  <si>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</si>
  <si>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</si>
  <si>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</si>
  <si>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</si>
  <si>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</si>
  <si>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</si>
  <si>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</si>
  <si>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</si>
  <si>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</si>
  <si>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</si>
  <si>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</si>
  <si>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</si>
  <si>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</si>
  <si>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</si>
  <si>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</si>
  <si>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</si>
  <si>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</si>
  <si>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</si>
  <si>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</si>
  <si>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</si>
  <si>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</si>
  <si>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</si>
  <si>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</si>
  <si>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</si>
  <si>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</si>
  <si>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</si>
  <si>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</si>
  <si>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</si>
  <si>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</si>
  <si>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</si>
  <si>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</si>
  <si>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</si>
  <si>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</si>
  <si>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</si>
  <si>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</si>
  <si>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</si>
  <si>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</si>
  <si>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</si>
  <si>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</si>
  <si>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</si>
  <si>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</si>
  <si>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</si>
  <si>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</si>
  <si>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</si>
  <si>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</si>
  <si>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</si>
  <si>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</si>
  <si>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</si>
  <si>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</si>
  <si>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</si>
  <si>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</si>
  <si>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</si>
  <si>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</si>
  <si>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</si>
  <si>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</si>
  <si>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</si>
  <si>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</si>
  <si>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</si>
  <si>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</si>
  <si>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</si>
  <si>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</si>
  <si>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</si>
  <si>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</si>
  <si>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</si>
  <si>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</si>
  <si>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</si>
  <si>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</si>
  <si>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</si>
  <si>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</si>
  <si>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</si>
  <si>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</si>
  <si>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</si>
  <si>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</si>
  <si>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</si>
  <si>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</si>
  <si>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</si>
  <si>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</si>
  <si>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</si>
  <si>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</si>
  <si>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</si>
  <si>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</si>
  <si>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</si>
  <si>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</si>
  <si>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</si>
  <si>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</si>
  <si>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</si>
  <si>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</si>
  <si>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</si>
  <si>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</si>
  <si>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</si>
  <si>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</si>
  <si>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</si>
  <si>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</si>
  <si>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</si>
  <si>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</si>
  <si>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</si>
  <si>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</si>
  <si>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</si>
  <si>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</si>
  <si>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</si>
  <si>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</si>
  <si>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</si>
  <si>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</si>
  <si>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</si>
  <si>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</si>
  <si>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</si>
  <si>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</si>
  <si>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</si>
  <si>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</si>
  <si>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</si>
  <si>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</si>
  <si>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</si>
  <si>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</si>
  <si>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</si>
  <si>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</si>
  <si>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</si>
  <si>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</si>
  <si>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</si>
  <si>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</si>
  <si>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</si>
  <si>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</si>
  <si>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</si>
  <si>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</si>
  <si>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</si>
  <si>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</si>
  <si>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</si>
  <si>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</si>
  <si>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</si>
  <si>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</si>
  <si>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</si>
  <si>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</si>
  <si>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</si>
  <si>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</si>
  <si>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</si>
  <si>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</si>
  <si>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</si>
  <si>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</si>
  <si>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</si>
  <si>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</si>
  <si>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</si>
  <si>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</si>
  <si>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</si>
  <si>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</si>
  <si>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</si>
  <si>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</si>
  <si>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</si>
  <si>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</si>
  <si>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</si>
  <si>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</si>
  <si>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</si>
  <si>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</si>
  <si>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</si>
  <si>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</si>
  <si>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</si>
  <si>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</si>
  <si>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</si>
  <si>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</si>
  <si>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</si>
  <si>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</si>
  <si>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</si>
  <si>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</si>
  <si>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</si>
  <si>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</si>
  <si>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</si>
  <si>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</si>
  <si>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</si>
  <si>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</si>
  <si>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</si>
  <si>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</si>
  <si>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</si>
  <si>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</si>
  <si>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</si>
  <si>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</si>
  <si>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</si>
  <si>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</si>
  <si>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</si>
  <si>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</si>
  <si>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</si>
  <si>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</si>
  <si>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</si>
  <si>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</si>
  <si>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</si>
  <si>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</si>
  <si>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</si>
  <si>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</si>
  <si>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</si>
  <si>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</si>
  <si>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</si>
  <si>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</si>
  <si>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</si>
  <si>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</si>
  <si>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</si>
  <si>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</si>
  <si>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</si>
  <si>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</si>
  <si>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</si>
  <si>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</si>
  <si>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</si>
  <si>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</si>
  <si>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</si>
  <si>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</si>
  <si>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</si>
  <si>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</si>
  <si>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</si>
  <si>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</si>
  <si>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</si>
  <si>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</si>
  <si>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</si>
  <si>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</si>
  <si>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</si>
  <si>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</si>
  <si>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</si>
  <si>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</si>
  <si>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</si>
  <si>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</si>
  <si>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</si>
  <si>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</si>
  <si>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</si>
  <si>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</si>
  <si>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</si>
  <si>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</si>
  <si>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</si>
  <si>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</si>
  <si>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</si>
  <si>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</si>
  <si>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</si>
  <si>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</si>
  <si>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</si>
  <si>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</si>
  <si>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</si>
  <si>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</si>
  <si>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</si>
  <si>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</si>
  <si>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</si>
  <si>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</si>
  <si>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</si>
  <si>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</si>
  <si>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</si>
  <si>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</si>
  <si>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</si>
  <si>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</si>
  <si>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</si>
  <si>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</si>
  <si>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</si>
  <si>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</si>
  <si>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</si>
  <si>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</si>
  <si>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</si>
  <si>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</si>
  <si>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</si>
  <si>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</si>
  <si>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</si>
  <si>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</si>
  <si>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</si>
  <si>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</si>
  <si>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</si>
  <si>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</si>
  <si>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</si>
  <si>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</si>
  <si>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</si>
  <si>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</si>
  <si>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</si>
  <si>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</si>
  <si>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</si>
  <si>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</si>
  <si>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</si>
  <si>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</si>
  <si>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</si>
  <si>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</si>
  <si>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</si>
  <si>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</si>
  <si>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</si>
  <si>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</si>
  <si>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</si>
  <si>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</si>
  <si>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</si>
  <si>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</si>
  <si>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</si>
  <si>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</si>
  <si>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</si>
  <si>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</si>
  <si>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</si>
  <si>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</si>
  <si>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</si>
  <si>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</si>
  <si>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</si>
  <si>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</si>
  <si>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</si>
  <si>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</si>
  <si>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</si>
  <si>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</si>
  <si>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</si>
  <si>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</si>
  <si>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</si>
  <si>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</si>
  <si>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</si>
  <si>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</si>
  <si>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</si>
  <si>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</si>
  <si>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</si>
  <si>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</si>
  <si>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</si>
  <si>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</si>
  <si>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</si>
  <si>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</si>
  <si>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</si>
  <si>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</si>
  <si>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</si>
  <si>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</si>
  <si>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</si>
  <si>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</si>
  <si>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</si>
  <si>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</si>
  <si>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</si>
  <si>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</si>
  <si>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</si>
  <si>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</si>
  <si>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</si>
  <si>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</si>
  <si>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</si>
  <si>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</si>
  <si>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</si>
  <si>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</si>
  <si>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</si>
  <si>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</si>
  <si>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</si>
  <si>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</si>
  <si>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</si>
  <si>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</si>
  <si>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</si>
  <si>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</si>
  <si>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</si>
  <si>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</si>
  <si>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</si>
  <si>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</si>
  <si>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</si>
  <si>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</si>
  <si>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</si>
  <si>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</si>
  <si>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</si>
  <si>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</si>
  <si>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</si>
  <si>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</si>
  <si>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</si>
  <si>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</si>
  <si>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</si>
  <si>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</si>
  <si>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</si>
  <si>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</si>
  <si>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</si>
  <si>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</si>
  <si>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</si>
  <si>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</si>
  <si>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</si>
  <si>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</si>
  <si>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</si>
  <si>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</si>
  <si>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</si>
  <si>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</si>
  <si>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</si>
  <si>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</si>
  <si>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</si>
  <si>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</si>
  <si>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</si>
  <si>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</si>
  <si>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</si>
  <si>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</si>
  <si>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</si>
  <si>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</si>
  <si>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</si>
  <si>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</si>
  <si>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</si>
  <si>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</si>
  <si>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</si>
  <si>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</si>
  <si>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</si>
  <si>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</si>
  <si>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</si>
  <si>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</si>
  <si>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</si>
  <si>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</si>
  <si>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</si>
  <si>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</si>
  <si>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</si>
  <si>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</si>
  <si>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</si>
  <si>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</si>
  <si>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</si>
  <si>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</si>
  <si>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</si>
  <si>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</si>
  <si>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</si>
  <si>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</si>
  <si>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</si>
  <si>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</si>
  <si>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</si>
  <si>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</si>
  <si>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</si>
  <si>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</si>
  <si>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</si>
  <si>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</si>
  <si>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</si>
  <si>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</si>
  <si>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</si>
  <si>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</si>
  <si>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</si>
  <si>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</si>
  <si>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</si>
  <si>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</si>
  <si>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</si>
  <si>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</si>
  <si>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</si>
  <si>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</si>
  <si>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</si>
  <si>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</si>
  <si>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</si>
  <si>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</si>
  <si>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</si>
  <si>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</si>
  <si>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</si>
  <si>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</si>
  <si>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</si>
  <si>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</si>
  <si>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</si>
  <si>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</si>
  <si>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</si>
  <si>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</si>
  <si>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</si>
  <si>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</si>
  <si>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</si>
  <si>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</si>
  <si>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</si>
  <si>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</si>
  <si>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</si>
  <si>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</si>
  <si>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</si>
  <si>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</si>
  <si>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</si>
  <si>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</si>
  <si>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</si>
  <si>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</si>
  <si>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</si>
  <si>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</si>
  <si>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</si>
  <si>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</si>
  <si>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</si>
  <si>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</si>
  <si>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</si>
  <si>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</si>
  <si>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</si>
  <si>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</si>
  <si>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</si>
  <si>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</si>
  <si>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</si>
  <si>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</si>
  <si>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</si>
  <si>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</si>
  <si>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</si>
  <si>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</si>
  <si>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</si>
  <si>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</si>
  <si>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</si>
  <si>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</si>
  <si>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</si>
  <si>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</si>
  <si>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</si>
  <si>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</si>
  <si>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</si>
  <si>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</si>
  <si>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</si>
  <si>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</si>
  <si>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</si>
  <si>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</si>
  <si>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</si>
  <si>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</si>
  <si>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</si>
  <si>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</si>
  <si>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</si>
  <si>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</si>
  <si>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</si>
  <si>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</si>
  <si>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</si>
  <si>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</si>
  <si>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</si>
  <si>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</si>
  <si>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</si>
  <si>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</si>
  <si>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</si>
  <si>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</si>
  <si>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</si>
  <si>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</si>
  <si>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</si>
  <si>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</si>
  <si>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</si>
  <si>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</si>
  <si>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</si>
  <si>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</si>
  <si>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</si>
  <si>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</si>
  <si>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</si>
  <si>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</si>
  <si>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</si>
  <si>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</si>
  <si>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</si>
  <si>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</si>
  <si>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</si>
  <si>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</si>
  <si>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</si>
  <si>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</si>
  <si>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</si>
  <si>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</si>
  <si>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</si>
  <si>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</si>
  <si>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</si>
  <si>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</si>
  <si>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</si>
  <si>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</si>
  <si>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</si>
  <si>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</si>
  <si>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</si>
  <si>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</si>
  <si>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</si>
  <si>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</si>
  <si>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</si>
  <si>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</si>
  <si>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</si>
  <si>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</si>
  <si>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</si>
  <si>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</si>
  <si>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</si>
  <si>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</si>
  <si>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</si>
  <si>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</si>
  <si>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</si>
  <si>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</si>
  <si>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</si>
  <si>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</si>
  <si>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</si>
  <si>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</si>
  <si>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</si>
  <si>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</si>
  <si>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</si>
  <si>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</si>
  <si>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</si>
  <si>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</si>
  <si>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</si>
  <si>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</si>
  <si>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</si>
  <si>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</si>
  <si>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</si>
  <si>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</si>
  <si>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</si>
  <si>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</si>
  <si>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</si>
  <si>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</si>
  <si>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</si>
  <si>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</si>
  <si>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</si>
  <si>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</si>
  <si>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</si>
  <si>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</si>
  <si>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</si>
  <si>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</si>
  <si>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</si>
  <si>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</si>
  <si>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</si>
  <si>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</si>
  <si>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</si>
  <si>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</si>
  <si>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</si>
  <si>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</si>
  <si>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</si>
  <si>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</si>
  <si>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</si>
  <si>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</si>
  <si>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</si>
  <si>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</si>
  <si>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</si>
  <si>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</si>
  <si>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</si>
  <si>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</si>
  <si>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</si>
  <si>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</si>
  <si>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</si>
  <si>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</si>
  <si>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</si>
  <si>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</si>
  <si>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</si>
  <si>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</si>
  <si>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</si>
  <si>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</si>
  <si>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</si>
  <si>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</si>
  <si>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</si>
  <si>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</si>
  <si>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</si>
  <si>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</si>
  <si>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</si>
  <si>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</si>
  <si>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</si>
  <si>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</si>
  <si>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</si>
  <si>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</si>
  <si>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</si>
  <si>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</si>
  <si>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</si>
  <si>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</si>
  <si>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</si>
  <si>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</si>
  <si>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</si>
  <si>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</si>
  <si>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</si>
  <si>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</si>
  <si>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</si>
  <si>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</si>
  <si>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</si>
  <si>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</si>
  <si>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</si>
  <si>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</si>
  <si>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</si>
  <si>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</si>
  <si>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</si>
  <si>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</si>
  <si>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</si>
  <si>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</si>
  <si>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</si>
  <si>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</si>
  <si>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</si>
  <si>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</si>
  <si>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</si>
  <si>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</si>
  <si>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</si>
  <si>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</si>
  <si>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</si>
  <si>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</si>
  <si>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</si>
  <si>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</si>
  <si>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</si>
  <si>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</si>
  <si>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</si>
  <si>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</si>
  <si>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</si>
  <si>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</si>
  <si>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</si>
  <si>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</si>
  <si>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</si>
  <si>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</si>
  <si>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</si>
  <si>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</si>
  <si>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</si>
  <si>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</si>
  <si>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</si>
  <si>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</si>
  <si>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</si>
  <si>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</si>
  <si>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</si>
  <si>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</si>
  <si>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</si>
  <si>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</si>
  <si>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</si>
  <si>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</si>
  <si>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</si>
  <si>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</si>
  <si>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</si>
  <si>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</si>
  <si>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</si>
  <si>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</si>
  <si>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</si>
  <si>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</si>
  <si>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</si>
  <si>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</si>
  <si>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</si>
  <si>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</si>
  <si>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</si>
  <si>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</si>
  <si>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</si>
  <si>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</si>
  <si>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</si>
  <si>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</si>
  <si>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</si>
  <si>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</si>
  <si>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</si>
  <si>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</si>
  <si>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</si>
  <si>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</si>
  <si>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</si>
  <si>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</si>
  <si>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</si>
  <si>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</si>
  <si>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</si>
  <si>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</si>
  <si>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</si>
  <si>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</si>
  <si>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</si>
  <si>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</si>
  <si>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</si>
  <si>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</si>
  <si>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</si>
  <si>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</si>
  <si>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</si>
  <si>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</si>
  <si>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</si>
  <si>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</si>
  <si>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</si>
  <si>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</si>
  <si>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</si>
  <si>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</si>
  <si>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</si>
  <si>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</si>
  <si>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</si>
  <si>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</si>
  <si>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</si>
  <si>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</si>
  <si>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</si>
  <si>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</si>
  <si>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</si>
  <si>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</si>
  <si>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</si>
  <si>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</si>
  <si>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</si>
  <si>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</si>
  <si>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</si>
  <si>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</si>
  <si>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</si>
  <si>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</si>
  <si>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</si>
  <si>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</si>
  <si>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</si>
  <si>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</si>
  <si>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</si>
  <si>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</si>
  <si>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</si>
  <si>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</si>
  <si>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</si>
  <si>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</si>
  <si>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</si>
  <si>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</si>
  <si>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</si>
  <si>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</si>
  <si>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</si>
  <si>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</si>
  <si>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</si>
  <si>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</si>
  <si>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</si>
  <si>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</si>
  <si>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</si>
  <si>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</si>
  <si>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</si>
  <si>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</si>
  <si>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</si>
  <si>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</si>
  <si>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</si>
  <si>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</si>
  <si>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</si>
  <si>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</si>
  <si>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</si>
  <si>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</si>
  <si>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</si>
  <si>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</si>
  <si>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</si>
  <si>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</si>
  <si>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</si>
  <si>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</si>
  <si>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</si>
  <si>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</si>
  <si>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</si>
  <si>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</si>
  <si>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</si>
  <si>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</si>
  <si>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</si>
  <si>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</si>
  <si>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</si>
  <si>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</si>
  <si>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</si>
  <si>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</si>
  <si>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</si>
  <si>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</si>
  <si>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</si>
  <si>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</si>
  <si>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</si>
  <si>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</si>
  <si>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</si>
  <si>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</si>
  <si>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</si>
  <si>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</si>
  <si>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</si>
  <si>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</si>
  <si>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</si>
  <si>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</si>
  <si>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</si>
  <si>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</si>
  <si>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</si>
  <si>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</si>
  <si>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</si>
  <si>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</si>
  <si>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</si>
  <si>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</si>
  <si>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</si>
  <si>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</si>
  <si>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</si>
  <si>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</si>
  <si>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</si>
  <si>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</si>
  <si>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</si>
  <si>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</si>
  <si>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</si>
  <si>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</si>
  <si>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</si>
  <si>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</si>
  <si>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</si>
  <si>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</si>
  <si>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</si>
  <si>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</si>
  <si>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</si>
  <si>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</si>
  <si>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</si>
  <si>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</si>
  <si>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</si>
  <si>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</si>
  <si>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</si>
  <si>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</si>
  <si>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</si>
  <si>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</si>
  <si>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</si>
  <si>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</si>
  <si>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</si>
  <si>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</si>
  <si>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</si>
  <si>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</si>
  <si>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</si>
  <si>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</si>
  <si>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</si>
  <si>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</si>
  <si>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</si>
  <si>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</si>
  <si>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</si>
  <si>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</si>
  <si>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</si>
  <si>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</si>
  <si>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</si>
  <si>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</si>
  <si>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</si>
  <si>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</si>
  <si>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</si>
  <si>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</si>
  <si>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</si>
  <si>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</si>
  <si>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</si>
  <si>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</si>
  <si>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</si>
  <si>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</si>
  <si>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</si>
  <si>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</si>
  <si>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</si>
  <si>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</si>
  <si>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</si>
  <si>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</si>
  <si>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</si>
  <si>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</si>
  <si>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</si>
  <si>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</si>
  <si>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</si>
  <si>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</si>
  <si>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</si>
  <si>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</si>
  <si>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</si>
  <si>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</si>
  <si>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</si>
  <si>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</si>
  <si>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</si>
  <si>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</si>
  <si>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</si>
  <si>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</si>
  <si>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</si>
  <si>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</si>
  <si>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</si>
  <si>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</si>
  <si>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</si>
  <si>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</si>
  <si>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</si>
  <si>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</si>
  <si>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</si>
  <si>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</si>
  <si>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</si>
  <si>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</si>
  <si>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</si>
  <si>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</si>
  <si>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</si>
  <si>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</si>
  <si>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</si>
  <si>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</si>
  <si>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</si>
  <si>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</si>
  <si>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</si>
  <si>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</si>
  <si>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</si>
  <si>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</si>
  <si>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</si>
  <si>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</si>
  <si>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</si>
  <si>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</si>
  <si>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</si>
  <si>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</si>
  <si>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</si>
  <si>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</si>
  <si>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</si>
  <si>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</si>
  <si>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</si>
  <si>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</si>
  <si>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</si>
  <si>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</si>
  <si>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</si>
  <si>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</si>
  <si>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</si>
  <si>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</si>
  <si>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</si>
  <si>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</si>
  <si>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</si>
  <si>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</si>
  <si>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</si>
  <si>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</si>
  <si>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</si>
  <si>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</si>
  <si>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</si>
  <si>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</si>
  <si>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</si>
  <si>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</si>
  <si>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</si>
  <si>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</si>
  <si>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</si>
  <si>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</si>
  <si>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</si>
  <si>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</si>
  <si>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</si>
  <si>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</si>
  <si>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</si>
  <si>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</si>
  <si>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</si>
  <si>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</si>
  <si>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</si>
  <si>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</si>
  <si>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</si>
  <si>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</si>
  <si>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</si>
  <si>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</si>
  <si>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</si>
  <si>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</si>
  <si>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</si>
  <si>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</si>
  <si>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</si>
  <si>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</si>
  <si>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</si>
  <si>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</si>
  <si>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</si>
  <si>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</si>
  <si>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</si>
  <si>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</si>
  <si>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</si>
  <si>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</si>
  <si>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</si>
  <si>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</si>
  <si>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</si>
  <si>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</si>
  <si>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</si>
  <si>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</si>
  <si>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</si>
  <si>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</si>
  <si>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</si>
  <si>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</si>
  <si>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</si>
  <si>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</si>
  <si>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</si>
  <si>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</si>
  <si>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</si>
  <si>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</si>
  <si>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</si>
  <si>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</si>
  <si>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</si>
  <si>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</si>
  <si>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</si>
  <si>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</si>
  <si>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</si>
  <si>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</si>
  <si>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</si>
  <si>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</si>
  <si>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</si>
  <si>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</si>
  <si>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</si>
  <si>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</si>
  <si>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</si>
  <si>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</si>
  <si>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</si>
  <si>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</si>
  <si>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</si>
  <si>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</si>
  <si>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</si>
  <si>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</si>
  <si>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</si>
  <si>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</si>
  <si>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</si>
  <si>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</si>
  <si>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</si>
  <si>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</si>
  <si>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</si>
  <si>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</si>
  <si>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</si>
  <si>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</si>
  <si>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</si>
  <si>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</si>
  <si>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</si>
  <si>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</si>
  <si>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</si>
  <si>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</si>
  <si>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</si>
  <si>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</si>
  <si>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</si>
  <si>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</si>
  <si>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</si>
  <si>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</si>
  <si>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</si>
  <si>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</si>
  <si>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</si>
  <si>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</si>
  <si>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</si>
  <si>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</si>
  <si>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</si>
  <si>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</si>
  <si>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</si>
  <si>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</si>
  <si>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</si>
  <si>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</si>
  <si>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</si>
  <si>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</si>
  <si>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</si>
  <si>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</si>
  <si>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</si>
  <si>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</si>
  <si>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</si>
  <si>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</si>
  <si>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</si>
  <si>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</si>
  <si>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</si>
  <si>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</si>
  <si>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</si>
  <si>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</si>
  <si>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</si>
  <si>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</si>
  <si>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</si>
  <si>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</si>
  <si>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</si>
  <si>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</si>
  <si>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</si>
  <si>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</si>
  <si>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</si>
  <si>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</si>
  <si>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</si>
  <si>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</si>
  <si>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</si>
  <si>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</si>
  <si>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</si>
  <si>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</si>
  <si>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</si>
  <si>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</si>
  <si>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</si>
  <si>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</si>
  <si>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</si>
  <si>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</si>
  <si>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</si>
  <si>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</si>
  <si>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</si>
  <si>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</si>
  <si>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</si>
  <si>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</si>
  <si>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</si>
  <si>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</si>
  <si>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</si>
  <si>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</si>
  <si>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</si>
  <si>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</si>
  <si>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</si>
  <si>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</si>
  <si>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</si>
  <si>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</si>
  <si>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</si>
  <si>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</si>
  <si>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</si>
  <si>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</si>
  <si>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</si>
  <si>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</si>
  <si>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</si>
  <si>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</si>
  <si>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</si>
  <si>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</si>
  <si>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</si>
  <si>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</si>
  <si>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</si>
  <si>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</si>
  <si>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</si>
  <si>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</si>
  <si>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</si>
  <si>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</si>
  <si>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</si>
  <si>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</si>
  <si>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</si>
  <si>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</si>
  <si>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</si>
  <si>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</si>
  <si>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</si>
  <si>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</si>
  <si>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</si>
  <si>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</si>
  <si>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</si>
  <si>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</si>
  <si>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</si>
  <si>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</si>
  <si>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</si>
  <si>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</si>
  <si>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</si>
  <si>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</si>
  <si>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</si>
  <si>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</si>
  <si>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</si>
  <si>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</si>
  <si>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</si>
  <si>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</si>
  <si>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</si>
  <si>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</si>
  <si>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</si>
  <si>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</si>
  <si>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</si>
  <si>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</si>
  <si>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</si>
  <si>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</si>
  <si>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</si>
  <si>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</si>
  <si>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</si>
  <si>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</si>
  <si>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</si>
  <si>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</si>
  <si>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</si>
  <si>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</si>
  <si>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</si>
  <si>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</si>
  <si>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</si>
  <si>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</si>
  <si>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</si>
  <si>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</si>
  <si>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</si>
  <si>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</si>
  <si>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</si>
  <si>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</si>
  <si>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</si>
  <si>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</si>
  <si>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</si>
  <si>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</si>
  <si>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</si>
  <si>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</si>
  <si>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</si>
  <si>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</si>
  <si>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</si>
  <si>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</si>
  <si>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</si>
  <si>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</si>
  <si>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</si>
  <si>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</si>
  <si>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</si>
  <si>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</si>
  <si>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</si>
  <si>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</si>
  <si>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</si>
  <si>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</si>
  <si>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</si>
  <si>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</si>
  <si>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</si>
  <si>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</si>
  <si>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</si>
  <si>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</si>
  <si>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</si>
  <si>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</si>
  <si>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</si>
  <si>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</si>
  <si>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</si>
  <si>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</si>
  <si>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</si>
  <si>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</si>
  <si>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</si>
  <si>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</si>
  <si>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</si>
  <si>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</si>
  <si>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</si>
  <si>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</si>
  <si>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</si>
  <si>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</si>
  <si>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</si>
  <si>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</si>
  <si>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</si>
  <si>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</si>
  <si>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</si>
  <si>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</si>
  <si>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</si>
  <si>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</si>
  <si>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</si>
  <si>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</si>
  <si>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</si>
  <si>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</si>
  <si>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</si>
  <si>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</si>
  <si>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</si>
  <si>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</si>
  <si>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</si>
  <si>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</si>
  <si>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</si>
  <si>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</si>
  <si>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</si>
  <si>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</si>
  <si>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</si>
  <si>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</si>
  <si>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</si>
  <si>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</si>
  <si>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</si>
  <si>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</si>
  <si>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</si>
  <si>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</si>
  <si>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</si>
  <si>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</si>
  <si>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</si>
  <si>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</si>
  <si>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</si>
  <si>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</si>
  <si>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</si>
  <si>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</si>
  <si>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</si>
  <si>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</si>
  <si>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</si>
  <si>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</si>
  <si>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</si>
  <si>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</si>
  <si>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</si>
  <si>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</si>
  <si>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</si>
  <si>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</si>
  <si>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</si>
  <si>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</si>
  <si>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</si>
  <si>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</si>
  <si>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</si>
  <si>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</si>
  <si>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</si>
  <si>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</si>
  <si>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</si>
  <si>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</si>
  <si>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</si>
  <si>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</si>
  <si>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</si>
  <si>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</si>
  <si>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</si>
  <si>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</si>
  <si>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</si>
  <si>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</si>
  <si>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</si>
  <si>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</si>
  <si>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</si>
  <si>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</si>
  <si>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</si>
  <si>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</si>
  <si>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</si>
  <si>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</si>
  <si>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</si>
  <si>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</si>
  <si>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</si>
  <si>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</si>
  <si>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</si>
  <si>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</si>
  <si>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</si>
  <si>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</si>
  <si>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</si>
  <si>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</si>
  <si>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</si>
  <si>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</si>
  <si>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</si>
  <si>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</si>
  <si>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</si>
  <si>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</si>
  <si>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</si>
  <si>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</si>
  <si>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</si>
  <si>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</si>
  <si>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</si>
  <si>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</si>
  <si>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</si>
  <si>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</si>
  <si>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</si>
  <si>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</si>
  <si>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</si>
  <si>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</si>
  <si>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</si>
  <si>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</si>
  <si>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</si>
  <si>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</si>
  <si>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</si>
  <si>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</si>
  <si>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</si>
  <si>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</si>
  <si>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</si>
  <si>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</si>
  <si>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</si>
  <si>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</si>
  <si>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</si>
  <si>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</si>
  <si>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</si>
  <si>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</si>
  <si>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</si>
  <si>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</si>
  <si>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</si>
  <si>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</si>
  <si>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</si>
  <si>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</si>
  <si>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</si>
  <si>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</si>
  <si>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</si>
  <si>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</si>
  <si>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</si>
  <si>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</si>
  <si>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</si>
  <si>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</si>
  <si>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</si>
  <si>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</si>
  <si>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</si>
  <si>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</si>
  <si>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</si>
  <si>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</si>
  <si>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</si>
  <si>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</si>
  <si>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</si>
  <si>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</si>
  <si>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</si>
  <si>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</si>
  <si>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</si>
  <si>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</si>
  <si>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</si>
  <si>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</si>
  <si>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</si>
  <si>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</si>
  <si>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</si>
  <si>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</si>
  <si>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</si>
  <si>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</si>
  <si>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</si>
  <si>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</si>
  <si>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</si>
  <si>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</si>
  <si>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</si>
  <si>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</si>
  <si>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</si>
  <si>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</si>
  <si>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</si>
  <si>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</si>
  <si>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</si>
  <si>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</si>
  <si>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</si>
  <si>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</si>
  <si>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</si>
  <si>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</si>
  <si>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</si>
  <si>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</si>
  <si>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</si>
  <si>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</si>
  <si>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</si>
  <si>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</si>
  <si>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</si>
  <si>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</si>
  <si>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</si>
  <si>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</si>
  <si>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</si>
  <si>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</si>
  <si>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</si>
  <si>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</si>
  <si>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</si>
  <si>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</si>
  <si>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</si>
  <si>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</si>
  <si>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</si>
  <si>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</si>
  <si>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</si>
  <si>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</si>
  <si>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</si>
  <si>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</si>
  <si>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</si>
  <si>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</si>
  <si>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</si>
  <si>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</si>
  <si>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</si>
  <si>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</si>
  <si>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</si>
  <si>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</si>
  <si>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</si>
  <si>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</si>
  <si>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</si>
  <si>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</si>
  <si>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</si>
  <si>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</si>
  <si>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</si>
  <si>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</si>
  <si>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</si>
  <si>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</si>
  <si>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</si>
  <si>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</si>
  <si>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</si>
  <si>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</si>
  <si>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</si>
  <si>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</si>
  <si>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</si>
  <si>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</si>
  <si>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</si>
  <si>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</si>
  <si>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</si>
  <si>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</si>
  <si>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</si>
  <si>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</si>
  <si>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</si>
  <si>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</si>
  <si>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</si>
  <si>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</si>
  <si>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</si>
  <si>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</si>
  <si>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</si>
  <si>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</si>
  <si>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</si>
  <si>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</si>
  <si>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</si>
  <si>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</si>
  <si>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</si>
  <si>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</si>
  <si>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</si>
  <si>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</si>
  <si>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</si>
  <si>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</si>
  <si>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</si>
  <si>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</si>
  <si>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</si>
  <si>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</si>
  <si>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</si>
  <si>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</si>
  <si>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</si>
  <si>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</si>
  <si>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</si>
  <si>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</si>
  <si>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</si>
  <si>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</si>
  <si>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</si>
  <si>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</si>
  <si>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</si>
  <si>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</si>
  <si>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</si>
  <si>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</si>
  <si>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</si>
  <si>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</si>
  <si>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</si>
  <si>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</si>
  <si>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</si>
  <si>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</si>
  <si>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</si>
  <si>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</si>
  <si>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</si>
  <si>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</si>
  <si>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</si>
  <si>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</si>
  <si>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</si>
  <si>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</si>
  <si>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</si>
  <si>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</si>
  <si>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</si>
  <si>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</si>
  <si>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</si>
  <si>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</si>
  <si>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</si>
  <si>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</si>
  <si>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</si>
  <si>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</si>
  <si>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</si>
  <si>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</si>
  <si>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</si>
  <si>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</si>
  <si>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</si>
  <si>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</si>
  <si>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</si>
  <si>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</si>
  <si>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</si>
  <si>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</si>
  <si>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</si>
  <si>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</si>
  <si>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</si>
  <si>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</si>
  <si>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</si>
  <si>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</si>
  <si>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</si>
  <si>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</si>
  <si>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</si>
  <si>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</si>
  <si>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</si>
  <si>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</si>
  <si>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</si>
  <si>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</si>
  <si>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</si>
  <si>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</si>
  <si>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</si>
  <si>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</si>
  <si>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</si>
  <si>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</si>
  <si>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</si>
  <si>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</si>
  <si>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</si>
  <si>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</si>
  <si>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</si>
  <si>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</si>
  <si>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</si>
  <si>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</si>
  <si>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</si>
  <si>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</si>
  <si>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</si>
  <si>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</si>
  <si>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</si>
  <si>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</si>
  <si>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</si>
  <si>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</si>
  <si>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</si>
  <si>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</si>
  <si>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</si>
  <si>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</si>
  <si>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</si>
  <si>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</si>
  <si>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</si>
  <si>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</si>
  <si>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</si>
  <si>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</si>
  <si>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</si>
  <si>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</si>
  <si>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</si>
  <si>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</si>
  <si>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</si>
  <si>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</si>
  <si>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</si>
  <si>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</si>
  <si>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</si>
  <si>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</si>
  <si>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</si>
  <si>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</si>
  <si>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</si>
  <si>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</si>
  <si>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</si>
  <si>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</si>
  <si>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</si>
  <si>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</si>
  <si>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</si>
  <si>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</si>
  <si>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</si>
  <si>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</si>
  <si>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</si>
  <si>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</si>
  <si>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</si>
  <si>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</si>
  <si>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</si>
  <si>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</si>
  <si>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</si>
  <si>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</si>
  <si>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</si>
  <si>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</si>
  <si>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</si>
  <si>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</si>
  <si>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</si>
  <si>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</si>
  <si>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</si>
  <si>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</si>
  <si>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</si>
  <si>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</si>
  <si>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</si>
  <si>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</si>
  <si>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</si>
  <si>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</si>
  <si>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</si>
  <si>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</si>
  <si>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</si>
  <si>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</si>
  <si>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</si>
  <si>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</si>
  <si>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</si>
  <si>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</si>
  <si>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</si>
  <si>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</si>
  <si>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</si>
  <si>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</si>
  <si>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</si>
  <si>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</si>
  <si>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</si>
  <si>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</si>
  <si>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</si>
  <si>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</si>
  <si>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</si>
  <si>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</si>
  <si>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</si>
  <si>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</si>
  <si>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</si>
  <si>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</si>
  <si>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</si>
  <si>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</si>
  <si>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</si>
  <si>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</si>
  <si>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</si>
  <si>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</si>
  <si>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</si>
  <si>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</si>
  <si>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</si>
  <si>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</si>
  <si>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</si>
  <si>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</si>
  <si>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</si>
  <si>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</si>
  <si>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</si>
  <si>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</si>
  <si>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</si>
  <si>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</si>
  <si>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</si>
  <si>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</si>
  <si>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</si>
  <si>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</si>
  <si>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</si>
  <si>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</si>
  <si>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</si>
  <si>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</si>
  <si>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</si>
  <si>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</si>
  <si>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</si>
  <si>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</si>
  <si>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</si>
  <si>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</si>
  <si>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</si>
  <si>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</si>
  <si>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</si>
  <si>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</si>
  <si>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</si>
  <si>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</si>
  <si>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</si>
  <si>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</si>
  <si>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</si>
  <si>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</si>
  <si>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</si>
  <si>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</si>
  <si>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</si>
  <si>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</si>
  <si>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</si>
  <si>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</si>
  <si>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</si>
  <si>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</si>
  <si>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</si>
  <si>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</si>
  <si>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</si>
  <si>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</si>
  <si>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</si>
  <si>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</si>
  <si>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</si>
  <si>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</si>
  <si>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</si>
  <si>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</si>
  <si>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</si>
  <si>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</si>
  <si>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</si>
  <si>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</si>
  <si>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</si>
  <si>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</si>
  <si>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</si>
  <si>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</si>
  <si>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</si>
  <si>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</si>
  <si>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</si>
  <si>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</si>
  <si>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</si>
  <si>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</si>
  <si>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</si>
  <si>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</si>
  <si>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</si>
  <si>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</si>
  <si>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</si>
  <si>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</si>
  <si>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</si>
  <si>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</si>
  <si>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</si>
  <si>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</si>
  <si>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</si>
  <si>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</si>
  <si>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</si>
  <si>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</si>
  <si>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</si>
  <si>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</si>
  <si>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</si>
  <si>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</si>
  <si>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</si>
  <si>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</si>
  <si>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</si>
  <si>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</si>
  <si>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</si>
  <si>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</si>
  <si>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</si>
  <si>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</si>
  <si>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</si>
  <si>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</si>
  <si>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</si>
  <si>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</si>
  <si>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</si>
  <si>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</si>
  <si>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</si>
  <si>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</si>
  <si>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</si>
  <si>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</si>
  <si>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</si>
  <si>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</si>
  <si>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</si>
  <si>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</si>
  <si>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</si>
  <si>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</si>
  <si>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</si>
  <si>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</si>
  <si>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</si>
  <si>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</si>
  <si>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</si>
  <si>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</si>
  <si>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</si>
  <si>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</si>
  <si>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</si>
  <si>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</si>
  <si>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</si>
  <si>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</si>
  <si>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</si>
  <si>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</si>
  <si>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</si>
  <si>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</si>
  <si>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</si>
  <si>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</si>
  <si>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</si>
  <si>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</si>
  <si>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</si>
  <si>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</si>
  <si>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</si>
  <si>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</si>
  <si>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</si>
  <si>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</si>
  <si>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</si>
  <si>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</si>
  <si>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</si>
  <si>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</si>
  <si>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</si>
  <si>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</si>
  <si>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</si>
  <si>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</si>
  <si>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</si>
  <si>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</si>
  <si>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</si>
  <si>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</si>
  <si>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</si>
  <si>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</si>
  <si>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</si>
  <si>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</si>
  <si>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</si>
  <si>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</si>
  <si>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</si>
  <si>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</si>
  <si>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</si>
  <si>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</si>
  <si>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</si>
  <si>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</si>
  <si>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</si>
  <si>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</si>
  <si>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</si>
  <si>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</si>
  <si>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</si>
  <si>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</si>
  <si>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</si>
  <si>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</si>
  <si>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</si>
  <si>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</si>
  <si>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</si>
  <si>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</si>
  <si>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</si>
  <si>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</si>
  <si>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</si>
  <si>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</si>
  <si>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</si>
  <si>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</si>
  <si>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</si>
  <si>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</si>
  <si>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</si>
  <si>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</si>
  <si>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</si>
  <si>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</si>
  <si>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</si>
  <si>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</si>
  <si>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</si>
  <si>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</si>
  <si>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</si>
  <si>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</si>
  <si>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</si>
  <si>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</si>
  <si>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</si>
  <si>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</si>
  <si>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</si>
  <si>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</si>
  <si>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</si>
  <si>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</si>
  <si>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</si>
  <si>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</si>
  <si>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</si>
  <si>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</si>
  <si>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</si>
  <si>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</si>
  <si>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</si>
  <si>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</si>
  <si>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</si>
  <si>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</si>
  <si>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</si>
  <si>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</si>
  <si>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</si>
  <si>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</si>
  <si>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</si>
  <si>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</si>
  <si>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</si>
  <si>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</si>
  <si>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</si>
  <si>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</si>
  <si>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</si>
  <si>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</si>
  <si>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</si>
  <si>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</si>
  <si>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</si>
  <si>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</si>
  <si>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</si>
  <si>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</si>
  <si>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</si>
  <si>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</si>
  <si>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</si>
  <si>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</si>
  <si>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</si>
  <si>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</si>
  <si>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</si>
  <si>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</si>
  <si>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</si>
  <si>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</si>
  <si>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</si>
  <si>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</si>
  <si>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</si>
  <si>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</si>
  <si>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</si>
  <si>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</si>
  <si>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</si>
  <si>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</si>
  <si>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</si>
  <si>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</si>
  <si>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</si>
  <si>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</si>
  <si>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</si>
  <si>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</si>
  <si>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</si>
  <si>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</si>
  <si>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</si>
  <si>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</si>
  <si>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</si>
  <si>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</si>
  <si>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</si>
  <si>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</si>
  <si>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</si>
  <si>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</si>
  <si>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</si>
  <si>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</si>
  <si>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</si>
  <si>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</si>
  <si>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</si>
  <si>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</si>
  <si>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</si>
  <si>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</si>
  <si>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</si>
  <si>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</si>
  <si>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</si>
  <si>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</si>
  <si>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</si>
  <si>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</si>
  <si>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</si>
  <si>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</si>
  <si>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</si>
  <si>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</si>
  <si>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</si>
  <si>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</si>
  <si>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</si>
  <si>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</si>
  <si>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</si>
  <si>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</si>
  <si>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</si>
  <si>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</si>
  <si>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</si>
  <si>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</si>
  <si>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</si>
  <si>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</si>
  <si>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</si>
  <si>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</si>
  <si>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</si>
  <si>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</si>
  <si>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</si>
  <si>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</si>
  <si>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</si>
  <si>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</si>
  <si>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</si>
  <si>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</si>
  <si>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</si>
  <si>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</si>
  <si>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</si>
  <si>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</si>
  <si>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</si>
  <si>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</si>
  <si>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</si>
  <si>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</si>
  <si>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</si>
  <si>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</si>
  <si>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</si>
  <si>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</si>
  <si>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</si>
  <si>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</si>
  <si>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</si>
  <si>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</si>
  <si>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</si>
  <si>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</si>
  <si>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</si>
  <si>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</si>
  <si>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</si>
  <si>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</si>
  <si>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</si>
  <si>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</si>
  <si>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</si>
  <si>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</si>
  <si>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</si>
  <si>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</si>
  <si>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</si>
  <si>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</si>
  <si>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</si>
  <si>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</si>
  <si>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</si>
  <si>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</si>
  <si>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</si>
  <si>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</si>
  <si>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</si>
  <si>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</si>
  <si>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</si>
  <si>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</si>
  <si>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</si>
  <si>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</si>
  <si>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</si>
  <si>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</si>
  <si>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</si>
  <si>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</si>
  <si>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</si>
  <si>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</si>
  <si>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</si>
  <si>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</si>
  <si>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</si>
  <si>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</si>
  <si>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</si>
  <si>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</si>
  <si>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</si>
  <si>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</si>
  <si>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</si>
  <si>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</si>
  <si>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</si>
  <si>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</si>
  <si>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</si>
  <si>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</si>
  <si>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</si>
  <si>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</si>
  <si>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</si>
  <si>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</si>
  <si>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</si>
  <si>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</si>
  <si>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</si>
  <si>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</si>
  <si>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</si>
  <si>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</si>
  <si>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</si>
  <si>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</si>
  <si>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</si>
  <si>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</si>
  <si>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</si>
  <si>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</si>
  <si>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</si>
  <si>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</si>
  <si>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</si>
  <si>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</si>
  <si>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</si>
  <si>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</si>
  <si>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</si>
  <si>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</si>
  <si>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</si>
  <si>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</si>
  <si>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</si>
  <si>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</si>
  <si>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</si>
  <si>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</si>
  <si>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</si>
  <si>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</si>
  <si>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</si>
  <si>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</si>
  <si>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</si>
  <si>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</si>
  <si>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</si>
  <si>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</si>
  <si>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</si>
  <si>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</si>
  <si>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</si>
  <si>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</si>
  <si>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</si>
  <si>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</si>
  <si>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</si>
  <si>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</si>
  <si>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</si>
  <si>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</si>
  <si>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</si>
  <si>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</si>
  <si>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</si>
  <si>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</si>
  <si>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</si>
  <si>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</si>
  <si>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</si>
  <si>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</si>
  <si>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</si>
  <si>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</si>
  <si>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</si>
  <si>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</si>
  <si>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</si>
  <si>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</si>
  <si>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</si>
  <si>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</si>
  <si>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</si>
  <si>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</si>
  <si>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</si>
  <si>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</si>
  <si>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</si>
  <si>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</si>
  <si>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</si>
  <si>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</si>
  <si>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</si>
  <si>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</si>
  <si>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</si>
  <si>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</si>
  <si>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</si>
  <si>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</si>
  <si>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</si>
  <si>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</si>
  <si>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</si>
  <si>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</si>
  <si>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</si>
  <si>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</si>
  <si>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</si>
  <si>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</si>
  <si>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</si>
  <si>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</si>
  <si>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</si>
  <si>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</si>
  <si>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</si>
  <si>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</si>
  <si>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</si>
  <si>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</si>
  <si>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</si>
  <si>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</si>
  <si>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</si>
  <si>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</si>
  <si>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</si>
  <si>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</si>
  <si>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</si>
  <si>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</si>
  <si>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</si>
  <si>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</si>
  <si>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</si>
  <si>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</si>
  <si>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</si>
  <si>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</si>
  <si>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</si>
  <si>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</si>
  <si>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</si>
  <si>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</si>
  <si>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</si>
  <si>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</si>
  <si>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</si>
  <si>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</si>
  <si>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</si>
  <si>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</si>
  <si>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</si>
  <si>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</si>
  <si>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</si>
  <si>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</si>
  <si>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</si>
  <si>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</si>
  <si>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</si>
  <si>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</si>
  <si>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</si>
  <si>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</si>
  <si>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</si>
  <si>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</si>
  <si>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</si>
  <si>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</si>
  <si>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</si>
  <si>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</si>
  <si>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</si>
  <si>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</si>
  <si>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</si>
  <si>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</si>
  <si>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</si>
  <si>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</si>
  <si>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</si>
  <si>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</si>
  <si>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</si>
  <si>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</si>
  <si>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</si>
  <si>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</si>
  <si>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</si>
  <si>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</si>
  <si>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</si>
  <si>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</si>
  <si>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</si>
  <si>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</si>
  <si>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</si>
  <si>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</si>
  <si>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</si>
  <si>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</si>
  <si>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</si>
  <si>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</si>
  <si>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</si>
  <si>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</si>
  <si>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</si>
  <si>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</si>
  <si>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</si>
  <si>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</si>
  <si>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</si>
  <si>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</si>
  <si>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</si>
  <si>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</si>
  <si>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</si>
  <si>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</si>
  <si>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</si>
  <si>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</si>
  <si>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</si>
  <si>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</si>
  <si>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</si>
  <si>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</si>
  <si>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</si>
  <si>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</si>
  <si>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</si>
  <si>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</si>
  <si>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</si>
  <si>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</si>
  <si>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</si>
  <si>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</si>
  <si>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</si>
  <si>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</si>
  <si>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</si>
  <si>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</si>
  <si>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</si>
  <si>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</si>
  <si>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</si>
  <si>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</si>
  <si>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</si>
  <si>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</si>
  <si>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</si>
  <si>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</si>
  <si>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</si>
  <si>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</si>
  <si>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</si>
  <si>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</si>
  <si>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</si>
  <si>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</si>
  <si>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</si>
  <si>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</si>
  <si>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</si>
  <si>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</si>
  <si>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</si>
  <si>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</si>
  <si>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</si>
  <si>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</si>
  <si>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</si>
  <si>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</si>
  <si>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</si>
  <si>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</si>
  <si>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</si>
  <si>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</si>
  <si>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</si>
  <si>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</si>
  <si>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</si>
  <si>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</si>
  <si>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</si>
  <si>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</si>
  <si>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</si>
  <si>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</si>
  <si>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</si>
  <si>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</si>
  <si>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</si>
  <si>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</si>
  <si>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</si>
  <si>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</si>
  <si>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</si>
  <si>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</si>
  <si>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</si>
  <si>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</si>
  <si>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</si>
  <si>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</si>
  <si>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</si>
  <si>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</si>
  <si>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</si>
  <si>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</si>
  <si>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</si>
  <si>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</si>
  <si>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</si>
  <si>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</si>
  <si>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</si>
  <si>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</si>
  <si>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</si>
  <si>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</si>
  <si>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</si>
  <si>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</si>
  <si>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</si>
  <si>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</si>
  <si>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</si>
  <si>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</si>
  <si>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</si>
  <si>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</si>
  <si>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</si>
  <si>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</si>
  <si>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</si>
  <si>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</si>
  <si>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</si>
  <si>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</si>
  <si>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</si>
  <si>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</si>
  <si>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</si>
  <si>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</si>
  <si>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</si>
  <si>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</si>
  <si>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</si>
  <si>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</si>
  <si>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</si>
  <si>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</si>
  <si>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</si>
  <si>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</si>
  <si>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</si>
  <si>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</si>
  <si>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</si>
  <si>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</si>
  <si>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</si>
  <si>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</si>
  <si>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</si>
  <si>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</si>
  <si>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</si>
  <si>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</si>
  <si>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</si>
  <si>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</si>
  <si>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</si>
  <si>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</si>
  <si>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</si>
  <si>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</si>
  <si>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</si>
  <si>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</si>
  <si>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</si>
  <si>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</si>
  <si>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</si>
  <si>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</si>
  <si>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</si>
  <si>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</si>
  <si>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</si>
  <si>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</si>
  <si>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</si>
  <si>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</si>
  <si>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</si>
  <si>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</si>
  <si>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</si>
  <si>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</si>
  <si>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</si>
  <si>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</si>
  <si>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</si>
  <si>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</si>
  <si>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</si>
  <si>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</si>
  <si>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</si>
  <si>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</si>
  <si>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</si>
  <si>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</si>
  <si>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</si>
  <si>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</si>
  <si>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</si>
  <si>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</si>
  <si>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</si>
  <si>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</si>
  <si>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</si>
  <si>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</si>
  <si>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</si>
  <si>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</si>
  <si>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</si>
  <si>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</si>
  <si>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</si>
  <si>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</si>
  <si>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</si>
  <si>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</si>
  <si>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</si>
  <si>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</si>
  <si>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</si>
  <si>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</si>
  <si>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</si>
  <si>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</si>
  <si>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</si>
  <si>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</si>
  <si>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</si>
  <si>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</si>
  <si>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</si>
  <si>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</si>
  <si>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</si>
  <si>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</si>
  <si>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</si>
  <si>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</si>
  <si>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</si>
  <si>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</si>
  <si>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</si>
  <si>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</si>
  <si>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</si>
  <si>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</si>
  <si>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</si>
  <si>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</si>
  <si>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</si>
  <si>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</si>
  <si>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</si>
  <si>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</si>
  <si>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</si>
  <si>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</si>
  <si>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</si>
  <si>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</si>
  <si>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</si>
  <si>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</si>
  <si>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</si>
  <si>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</si>
  <si>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</si>
  <si>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</si>
  <si>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</si>
  <si>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</si>
  <si>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</si>
  <si>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</si>
  <si>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</si>
  <si>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</si>
  <si>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</si>
  <si>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</si>
  <si>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</si>
  <si>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</si>
  <si>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</si>
  <si>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</si>
  <si>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</si>
  <si>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</si>
  <si>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</si>
  <si>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</si>
  <si>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</si>
  <si>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</si>
  <si>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</si>
  <si>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</si>
  <si>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</si>
  <si>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</si>
  <si>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</si>
  <si>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</si>
  <si>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</si>
  <si>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</si>
  <si>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</si>
  <si>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</si>
  <si>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</si>
  <si>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</si>
  <si>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</si>
  <si>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</si>
  <si>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</si>
  <si>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</si>
  <si>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</si>
  <si>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</si>
  <si>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</si>
  <si>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</si>
  <si>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</si>
  <si>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</si>
  <si>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</si>
  <si>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</si>
  <si>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</si>
  <si>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</si>
  <si>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</si>
  <si>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</si>
  <si>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</si>
  <si>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</si>
  <si>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</si>
  <si>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</si>
  <si>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</si>
  <si>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</si>
  <si>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</si>
  <si>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</si>
  <si>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</si>
  <si>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</si>
  <si>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</si>
  <si>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</si>
  <si>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</si>
  <si>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</si>
  <si>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</si>
  <si>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</si>
  <si>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</si>
  <si>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</si>
  <si>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</si>
  <si>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</si>
  <si>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</si>
  <si>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</si>
  <si>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</si>
  <si>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</si>
  <si>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</si>
  <si>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</si>
  <si>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</si>
  <si>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</si>
  <si>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</si>
  <si>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</si>
  <si>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</si>
  <si>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</si>
  <si>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</si>
  <si>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</si>
  <si>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</si>
  <si>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</si>
  <si>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</si>
  <si>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</si>
  <si>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</si>
  <si>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</si>
  <si>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</si>
  <si>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</si>
  <si>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</si>
  <si>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</si>
  <si>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</si>
  <si>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</si>
  <si>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</si>
  <si>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</si>
  <si>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</si>
  <si>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</si>
  <si>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</si>
  <si>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</si>
  <si>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</si>
  <si>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</si>
  <si>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</si>
  <si>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</si>
  <si>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</si>
  <si>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</si>
  <si>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</si>
  <si>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</si>
  <si>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</si>
  <si>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</si>
  <si>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</si>
  <si>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</si>
  <si>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</si>
  <si>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</si>
  <si>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</si>
  <si>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</si>
  <si>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</si>
  <si>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</si>
  <si>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</si>
  <si>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</si>
  <si>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</si>
  <si>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</si>
  <si>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</si>
  <si>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</si>
  <si>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</si>
  <si>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</si>
  <si>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</si>
  <si>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</si>
  <si>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</si>
  <si>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</si>
  <si>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</si>
  <si>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</si>
  <si>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</si>
  <si>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</si>
  <si>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</si>
  <si>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</si>
  <si>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</si>
  <si>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</si>
  <si>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</si>
  <si>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</si>
  <si>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</si>
  <si>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</si>
  <si>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</si>
  <si>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</si>
  <si>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</si>
  <si>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</si>
  <si>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</si>
  <si>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</si>
  <si>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</si>
  <si>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</si>
  <si>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</si>
  <si>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</si>
  <si>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</si>
  <si>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</si>
  <si>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</si>
  <si>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</si>
  <si>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</si>
  <si>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</si>
  <si>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</si>
  <si>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</si>
  <si>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</si>
  <si>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</si>
  <si>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</si>
  <si>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</si>
  <si>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</si>
  <si>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</si>
  <si>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</si>
  <si>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</si>
  <si>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</si>
  <si>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</si>
  <si>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</si>
  <si>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</si>
  <si>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</si>
  <si>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</si>
  <si>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</si>
  <si>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</si>
  <si>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</si>
  <si>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</si>
  <si>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</si>
  <si>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</si>
  <si>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</si>
  <si>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</si>
  <si>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</si>
  <si>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</si>
  <si>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</si>
  <si>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</si>
  <si>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</si>
  <si>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</si>
  <si>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</si>
  <si>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</si>
  <si>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</si>
  <si>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</si>
  <si>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</si>
  <si>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</si>
  <si>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</si>
  <si>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</si>
  <si>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</si>
  <si>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</si>
  <si>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</si>
  <si>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</si>
  <si>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</si>
  <si>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</si>
  <si>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</si>
  <si>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</si>
  <si>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</si>
  <si>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</si>
  <si>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</si>
  <si>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</si>
  <si>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</si>
  <si>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</si>
  <si>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</si>
  <si>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</si>
  <si>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</si>
  <si>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</si>
  <si>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</si>
  <si>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</si>
  <si>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</si>
  <si>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</si>
  <si>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</si>
  <si>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</si>
  <si>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</si>
  <si>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</si>
  <si>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</si>
  <si>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</si>
  <si>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</si>
  <si>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</si>
  <si>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</si>
  <si>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</si>
  <si>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</si>
  <si>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</si>
  <si>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</si>
  <si>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</si>
  <si>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</si>
  <si>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</si>
  <si>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</si>
  <si>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</si>
  <si>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</si>
  <si>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</si>
  <si>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</si>
  <si>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</si>
  <si>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</si>
  <si>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</si>
  <si>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</si>
  <si>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</si>
  <si>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</si>
  <si>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</si>
  <si>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</si>
  <si>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</si>
  <si>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</si>
  <si>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</si>
  <si>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</si>
  <si>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</si>
  <si>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</si>
  <si>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</si>
  <si>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</si>
  <si>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</si>
  <si>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</si>
  <si>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</si>
  <si>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</si>
  <si>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</si>
  <si>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</si>
  <si>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</si>
  <si>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</si>
  <si>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</si>
  <si>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</si>
  <si>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</si>
  <si>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</si>
  <si>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</si>
  <si>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</si>
  <si>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</si>
  <si>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</si>
  <si>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</si>
  <si>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</si>
  <si>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</si>
  <si>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</si>
  <si>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</si>
  <si>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</si>
  <si>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</si>
  <si>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</si>
  <si>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</si>
  <si>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</si>
  <si>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</si>
  <si>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</si>
  <si>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</si>
  <si>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</si>
  <si>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</si>
  <si>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</si>
  <si>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</si>
  <si>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</si>
  <si>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</si>
  <si>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</si>
  <si>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</si>
  <si>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</si>
  <si>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</si>
  <si>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</si>
  <si>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</si>
  <si>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</si>
  <si>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</si>
  <si>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</si>
  <si>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</si>
  <si>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</si>
  <si>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</si>
  <si>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</si>
  <si>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</si>
  <si>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</si>
  <si>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</si>
  <si>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</si>
  <si>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</si>
  <si>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</si>
  <si>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</si>
  <si>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</si>
  <si>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</si>
  <si>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</si>
  <si>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</si>
  <si>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</si>
  <si>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</si>
  <si>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</si>
  <si>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</si>
  <si>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</si>
  <si>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</si>
  <si>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</si>
  <si>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</si>
  <si>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</si>
  <si>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</si>
  <si>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</si>
  <si>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</si>
  <si>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</si>
  <si>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</si>
  <si>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</si>
  <si>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</si>
  <si>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</si>
  <si>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</si>
  <si>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</si>
  <si>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</si>
  <si>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</si>
  <si>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</si>
  <si>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</si>
  <si>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</si>
  <si>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</si>
  <si>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</si>
  <si>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</si>
  <si>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</si>
  <si>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</si>
  <si>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</si>
  <si>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</si>
  <si>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</si>
  <si>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</si>
  <si>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</si>
  <si>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</si>
  <si>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</si>
  <si>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</si>
  <si>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</si>
  <si>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</si>
  <si>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</si>
  <si>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</si>
  <si>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</si>
  <si>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</si>
  <si>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</si>
  <si>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</si>
  <si>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</si>
  <si>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</si>
  <si>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</si>
  <si>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</si>
  <si>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</si>
  <si>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</si>
  <si>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</si>
  <si>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</si>
  <si>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</si>
  <si>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</si>
  <si>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</si>
  <si>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</si>
  <si>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</si>
  <si>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</si>
  <si>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</si>
  <si>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</si>
  <si>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</si>
  <si>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</si>
  <si>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</si>
  <si>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</si>
  <si>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</si>
  <si>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</si>
  <si>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</si>
  <si>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</si>
  <si>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</si>
  <si>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</si>
  <si>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</si>
  <si>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</si>
  <si>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</si>
  <si>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</si>
  <si>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</si>
  <si>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</si>
  <si>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</si>
  <si>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</si>
  <si>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</si>
  <si>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</si>
  <si>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</si>
  <si>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</si>
  <si>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</si>
  <si>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</si>
  <si>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</si>
  <si>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</si>
  <si>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</si>
  <si>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</si>
  <si>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</si>
  <si>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</si>
  <si>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</si>
  <si>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</si>
  <si>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</si>
  <si>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</si>
  <si>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</si>
  <si>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</si>
  <si>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</si>
  <si>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</si>
  <si>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</si>
  <si>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</si>
  <si>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</si>
  <si>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</si>
  <si>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</si>
  <si>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</si>
  <si>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</si>
  <si>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</si>
  <si>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</si>
  <si>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</si>
  <si>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</si>
  <si>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</si>
  <si>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</si>
  <si>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</si>
  <si>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</si>
  <si>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</si>
  <si>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</si>
  <si>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</si>
  <si>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</si>
  <si>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</si>
  <si>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</si>
  <si>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</si>
  <si>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</si>
  <si>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</si>
  <si>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</si>
  <si>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</si>
  <si>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</si>
  <si>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</si>
  <si>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</si>
  <si>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</si>
  <si>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</si>
  <si>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</si>
  <si>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</si>
  <si>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</si>
  <si>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</si>
  <si>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</si>
  <si>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</si>
  <si>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</si>
  <si>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</si>
  <si>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</si>
  <si>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</si>
  <si>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</si>
  <si>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</si>
  <si>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</si>
  <si>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</si>
  <si>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</si>
  <si>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</si>
  <si>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</si>
  <si>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</si>
  <si>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</si>
  <si>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</si>
  <si>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</si>
  <si>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</si>
  <si>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</si>
  <si>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</si>
  <si>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</si>
  <si>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</si>
  <si>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</si>
  <si>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</si>
  <si>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</si>
  <si>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</si>
  <si>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</si>
  <si>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</si>
  <si>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</si>
  <si>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</si>
  <si>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</si>
  <si>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</si>
  <si>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</si>
  <si>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</si>
  <si>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</si>
  <si>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</si>
  <si>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</si>
  <si>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</si>
  <si>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</si>
  <si>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</si>
  <si>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</si>
  <si>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</si>
  <si>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</si>
  <si>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</si>
  <si>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</si>
  <si>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</si>
  <si>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</si>
  <si>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</si>
  <si>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</si>
  <si>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</si>
  <si>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</si>
  <si>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</si>
  <si>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</si>
  <si>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</si>
  <si>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</si>
  <si>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</si>
  <si>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</si>
  <si>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</si>
  <si>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</si>
  <si>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</si>
  <si>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</si>
  <si>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</si>
  <si>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</si>
  <si>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</si>
  <si>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</si>
  <si>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</si>
  <si>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</si>
  <si>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</si>
  <si>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</si>
  <si>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</si>
  <si>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</si>
  <si>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</si>
  <si>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</si>
  <si>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</si>
  <si>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</si>
  <si>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</si>
  <si>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</si>
  <si>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</si>
  <si>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</si>
  <si>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</si>
  <si>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</si>
  <si>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</si>
  <si>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</si>
  <si>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</si>
  <si>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</si>
  <si>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</si>
  <si>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</si>
  <si>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</si>
  <si>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</si>
  <si>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</si>
  <si>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</si>
  <si>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</si>
  <si>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</si>
  <si>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</si>
  <si>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</si>
  <si>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</si>
  <si>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</si>
  <si>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</si>
  <si>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</si>
  <si>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</si>
  <si>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</si>
  <si>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</si>
  <si>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</si>
  <si>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</si>
  <si>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</si>
  <si>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</si>
  <si>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</si>
  <si>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</si>
  <si>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</si>
  <si>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</si>
  <si>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</si>
  <si>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</si>
  <si>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</si>
  <si>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</si>
  <si>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</si>
  <si>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</si>
  <si>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</si>
  <si>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</si>
  <si>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</si>
  <si>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</si>
  <si>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</si>
  <si>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</si>
  <si>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</si>
  <si>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</si>
  <si>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</si>
  <si>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</si>
  <si>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</si>
  <si>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</si>
  <si>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</si>
  <si>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</si>
  <si>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</si>
  <si>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</si>
  <si>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</si>
  <si>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</si>
  <si>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</si>
  <si>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</si>
  <si>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</si>
  <si>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</si>
  <si>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</si>
  <si>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</si>
  <si>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</si>
  <si>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</si>
  <si>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</si>
  <si>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</si>
  <si>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</si>
  <si>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</si>
  <si>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</si>
  <si>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</si>
  <si>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</si>
  <si>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</si>
  <si>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</si>
  <si>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</si>
  <si>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</si>
  <si>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</si>
  <si>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</si>
  <si>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</si>
  <si>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</si>
  <si>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</si>
  <si>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</si>
  <si>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</si>
  <si>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</si>
  <si>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</si>
  <si>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</si>
  <si>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</si>
  <si>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</si>
  <si>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</si>
  <si>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</si>
  <si>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</si>
  <si>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</si>
  <si>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</si>
  <si>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</si>
  <si>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</si>
  <si>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</si>
  <si>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</si>
  <si>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</si>
  <si>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</si>
  <si>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</si>
  <si>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</si>
  <si>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</si>
  <si>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</si>
  <si>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</si>
  <si>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</si>
  <si>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</si>
  <si>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</si>
  <si>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</si>
  <si>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</si>
  <si>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</si>
  <si>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</si>
  <si>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</si>
  <si>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</si>
  <si>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</si>
  <si>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</si>
  <si>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</si>
  <si>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</si>
  <si>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</si>
  <si>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</si>
  <si>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</si>
  <si>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</si>
  <si>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</si>
  <si>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</si>
  <si>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</si>
  <si>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</si>
  <si>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</si>
  <si>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</si>
  <si>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</si>
  <si>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</si>
  <si>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</si>
  <si>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</si>
  <si>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</si>
  <si>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</si>
  <si>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</si>
  <si>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</si>
  <si>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</si>
  <si>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</si>
  <si>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</si>
  <si>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</si>
  <si>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</si>
  <si>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</si>
  <si>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</si>
  <si>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</si>
  <si>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</si>
  <si>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</si>
  <si>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</si>
  <si>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</si>
  <si>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</si>
  <si>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</si>
  <si>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</si>
  <si>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</si>
  <si>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</si>
  <si>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</si>
  <si>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</si>
  <si>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</si>
  <si>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</si>
  <si>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</si>
  <si>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</si>
  <si>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</si>
  <si>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</si>
  <si>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</si>
  <si>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</si>
  <si>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</si>
  <si>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</si>
  <si>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</si>
  <si>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</si>
  <si>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</si>
  <si>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</si>
  <si>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</si>
  <si>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</si>
  <si>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</si>
  <si>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</si>
  <si>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</si>
  <si>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</si>
  <si>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</si>
  <si>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</si>
  <si>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</si>
  <si>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</si>
  <si>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</si>
  <si>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</si>
  <si>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</si>
  <si>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</si>
  <si>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</si>
  <si>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</si>
  <si>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</si>
  <si>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</si>
  <si>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</si>
  <si>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</si>
  <si>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</si>
  <si>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</si>
  <si>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</si>
  <si>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</si>
  <si>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</si>
  <si>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</si>
  <si>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</si>
  <si>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</si>
  <si>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</si>
  <si>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</si>
  <si>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</si>
  <si>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</si>
  <si>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</si>
  <si>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</si>
  <si>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</si>
  <si>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</si>
  <si>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</si>
  <si>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</si>
  <si>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</si>
  <si>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</si>
  <si>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</si>
  <si>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</si>
  <si>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</si>
  <si>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</si>
  <si>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</si>
  <si>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</si>
  <si>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</si>
  <si>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</si>
  <si>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</si>
  <si>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</si>
  <si>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</si>
  <si>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</si>
  <si>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</si>
  <si>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</si>
  <si>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</si>
  <si>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</si>
  <si>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</si>
  <si>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</si>
  <si>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</si>
  <si>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</si>
  <si>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</si>
  <si>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</si>
  <si>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</si>
  <si>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</si>
  <si>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</si>
  <si>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</si>
  <si>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</si>
  <si>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</si>
  <si>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</si>
  <si>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</si>
  <si>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</si>
  <si>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</si>
  <si>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</si>
  <si>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</si>
  <si>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</si>
  <si>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</si>
  <si>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</si>
  <si>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</si>
  <si>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</si>
  <si>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</si>
  <si>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</si>
  <si>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</si>
  <si>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</si>
  <si>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</si>
  <si>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</si>
  <si>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</si>
  <si>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</si>
  <si>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</si>
  <si>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</si>
  <si>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</si>
  <si>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</si>
  <si>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</si>
  <si>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</si>
  <si>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</si>
  <si>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</si>
  <si>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</si>
  <si>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</si>
  <si>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</si>
  <si>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</si>
  <si>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</si>
  <si>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</si>
  <si>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</si>
  <si>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</si>
  <si>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</si>
  <si>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</si>
  <si>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</si>
  <si>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</si>
  <si>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</si>
  <si>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</si>
  <si>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</si>
  <si>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</si>
  <si>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</si>
  <si>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</si>
  <si>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</si>
  <si>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</si>
  <si>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</si>
  <si>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</si>
  <si>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</si>
  <si>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</si>
  <si>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</si>
  <si>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</si>
  <si>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</si>
  <si>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</si>
  <si>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</si>
  <si>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</si>
  <si>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</si>
  <si>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</si>
  <si>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</si>
  <si>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</si>
  <si>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</si>
  <si>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</si>
  <si>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</si>
  <si>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</si>
  <si>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</si>
  <si>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</si>
  <si>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</si>
  <si>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</si>
  <si>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</si>
  <si>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</si>
  <si>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</si>
  <si>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</si>
  <si>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</si>
  <si>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</si>
  <si>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</si>
  <si>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</si>
  <si>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</si>
  <si>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</si>
  <si>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</si>
  <si>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</si>
  <si>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</si>
  <si>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</si>
  <si>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</si>
  <si>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</si>
  <si>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</si>
  <si>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</si>
  <si>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</si>
  <si>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</si>
  <si>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</si>
  <si>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</si>
  <si>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</si>
  <si>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</si>
  <si>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</si>
  <si>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</si>
  <si>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</si>
  <si>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</si>
  <si>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</si>
  <si>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</si>
  <si>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</si>
  <si>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</si>
  <si>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</si>
  <si>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</si>
  <si>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</si>
  <si>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</si>
  <si>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</si>
  <si>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</si>
  <si>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</si>
  <si>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</si>
  <si>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</si>
  <si>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</si>
  <si>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</si>
  <si>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</si>
  <si>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</si>
  <si>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</si>
  <si>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</si>
  <si>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</si>
  <si>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</si>
  <si>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</si>
  <si>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</si>
  <si>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</si>
  <si>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</si>
  <si>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</si>
  <si>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</si>
  <si>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</si>
  <si>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</si>
  <si>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</si>
  <si>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</si>
  <si>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</si>
  <si>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</si>
  <si>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</si>
  <si>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</si>
  <si>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</si>
  <si>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</si>
  <si>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</si>
  <si>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</si>
  <si>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</si>
  <si>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</si>
  <si>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</si>
  <si>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</si>
  <si>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</si>
  <si>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</si>
  <si>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</si>
  <si>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</si>
  <si>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</si>
  <si>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</si>
  <si>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</si>
  <si>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</si>
  <si>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</si>
  <si>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</si>
  <si>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</si>
  <si>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</si>
  <si>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</si>
  <si>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</si>
  <si>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</si>
  <si>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</si>
  <si>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</si>
  <si>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</si>
  <si>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</si>
  <si>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</si>
  <si>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</si>
  <si>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</si>
  <si>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</si>
  <si>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</si>
  <si>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</si>
  <si>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</si>
  <si>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</si>
  <si>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</si>
  <si>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</si>
  <si>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</si>
  <si>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</si>
  <si>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</si>
  <si>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</si>
  <si>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</si>
  <si>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</si>
  <si>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</si>
  <si>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</si>
  <si>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</si>
  <si>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</si>
  <si>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</si>
  <si>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</si>
  <si>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</si>
  <si>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</si>
  <si>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</si>
  <si>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</si>
  <si>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</si>
  <si>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</si>
  <si>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</si>
  <si>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</si>
  <si>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</si>
  <si>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</si>
  <si>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</si>
  <si>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</si>
  <si>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</si>
  <si>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</si>
  <si>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</si>
  <si>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</si>
  <si>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</si>
  <si>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</si>
  <si>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</si>
  <si>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</si>
  <si>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</si>
  <si>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</si>
  <si>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</si>
  <si>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</si>
  <si>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</si>
  <si>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</si>
  <si>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</si>
  <si>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</si>
  <si>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</si>
  <si>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</si>
  <si>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</si>
  <si>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</si>
  <si>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</si>
  <si>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</si>
  <si>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</si>
  <si>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</si>
  <si>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</si>
  <si>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</si>
  <si>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</si>
  <si>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</si>
  <si>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</si>
  <si>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</si>
  <si>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</si>
  <si>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</si>
  <si>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</si>
  <si>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</si>
  <si>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</si>
  <si>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</si>
  <si>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</si>
  <si>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</si>
  <si>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</si>
  <si>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</si>
  <si>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</si>
  <si>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</si>
  <si>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</si>
  <si>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</si>
  <si>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</si>
  <si>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</si>
  <si>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</si>
  <si>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</si>
  <si>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</si>
  <si>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</si>
  <si>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</si>
  <si>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</si>
  <si>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</si>
  <si>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</si>
  <si>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</si>
  <si>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</si>
  <si>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</si>
  <si>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</si>
  <si>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</si>
  <si>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</si>
  <si>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</si>
  <si>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</si>
  <si>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</si>
  <si>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</si>
  <si>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</si>
  <si>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</si>
  <si>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</si>
  <si>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</si>
  <si>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</si>
  <si>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</si>
  <si>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</si>
  <si>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</si>
  <si>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</si>
  <si>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</si>
  <si>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</si>
  <si>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</si>
  <si>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</si>
  <si>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</si>
  <si>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</si>
  <si>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</si>
  <si>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</si>
  <si>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</si>
  <si>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</si>
  <si>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</si>
  <si>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</si>
  <si>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</si>
  <si>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</si>
  <si>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</si>
  <si>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</si>
  <si>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</si>
  <si>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</si>
  <si>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</si>
  <si>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</si>
  <si>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</si>
  <si>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</si>
  <si>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</si>
  <si>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</si>
  <si>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</si>
  <si>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</si>
  <si>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</si>
  <si>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</si>
  <si>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</si>
  <si>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</si>
  <si>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</si>
  <si>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</si>
  <si>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</si>
  <si>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</si>
  <si>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</si>
  <si>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</si>
  <si>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</si>
  <si>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</si>
  <si>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</si>
  <si>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</si>
  <si>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</si>
  <si>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</si>
  <si>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</si>
  <si>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</si>
  <si>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</si>
  <si>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</si>
  <si>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</si>
  <si>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</si>
  <si>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</si>
  <si>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</si>
  <si>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</si>
  <si>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</si>
  <si>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</si>
  <si>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</si>
  <si>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</si>
  <si>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</si>
  <si>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</si>
  <si>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</si>
  <si>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</si>
  <si>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</si>
  <si>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</si>
  <si>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</si>
  <si>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</si>
  <si>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</si>
  <si>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</si>
  <si>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</si>
  <si>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</si>
  <si>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</si>
  <si>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</si>
  <si>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</si>
  <si>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</si>
  <si>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</si>
  <si>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</si>
  <si>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</si>
  <si>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</si>
  <si>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</si>
  <si>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</si>
  <si>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</si>
  <si>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</si>
  <si>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</si>
  <si>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</si>
  <si>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</si>
  <si>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</si>
  <si>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</si>
  <si>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</si>
  <si>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</si>
  <si>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</si>
  <si>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</si>
  <si>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</si>
  <si>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</si>
  <si>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</si>
  <si>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</si>
  <si>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</si>
  <si>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</si>
  <si>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</si>
  <si>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</si>
  <si>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</si>
  <si>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</si>
  <si>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</si>
  <si>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</si>
  <si>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</si>
  <si>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</si>
  <si>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</si>
  <si>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</si>
  <si>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</si>
  <si>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</si>
  <si>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</si>
  <si>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</si>
  <si>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</si>
  <si>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</si>
  <si>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</si>
  <si>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</si>
  <si>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</si>
  <si>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</si>
  <si>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</si>
  <si>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</si>
  <si>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</si>
  <si>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</si>
  <si>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</si>
  <si>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</si>
  <si>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</si>
  <si>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</si>
  <si>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</si>
  <si>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</si>
  <si>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</si>
  <si>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</si>
  <si>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</si>
  <si>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</si>
  <si>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</si>
  <si>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</si>
  <si>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</si>
  <si>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</si>
  <si>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</si>
  <si>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</si>
  <si>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</si>
  <si>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</si>
  <si>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</si>
  <si>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</si>
  <si>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</si>
  <si>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</si>
  <si>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</si>
  <si>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</si>
  <si>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</si>
  <si>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</si>
  <si>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</si>
  <si>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</si>
  <si>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</si>
  <si>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</si>
  <si>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</si>
  <si>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</si>
  <si>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</si>
  <si>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</si>
  <si>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</si>
  <si>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</si>
  <si>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</si>
  <si>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</si>
  <si>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</si>
  <si>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</si>
  <si>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</si>
  <si>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</si>
  <si>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</si>
  <si>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</si>
  <si>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</si>
  <si>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</si>
  <si>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</si>
  <si>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</si>
  <si>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</si>
  <si>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</si>
  <si>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</si>
  <si>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</si>
  <si>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</si>
  <si>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</si>
  <si>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</si>
  <si>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</si>
  <si>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</si>
  <si>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</si>
  <si>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</si>
  <si>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</si>
  <si>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</si>
  <si>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</si>
  <si>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</si>
  <si>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</si>
  <si>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</si>
  <si>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</si>
  <si>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</si>
  <si>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</si>
  <si>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</si>
  <si>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</si>
  <si>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</si>
  <si>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</si>
  <si>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</si>
  <si>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</si>
  <si>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</si>
  <si>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</si>
  <si>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</si>
  <si>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</si>
  <si>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</si>
  <si>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</si>
  <si>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</si>
  <si>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</si>
  <si>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</si>
  <si>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</si>
  <si>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</si>
  <si>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</si>
  <si>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</si>
  <si>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</si>
  <si>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</si>
  <si>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</si>
  <si>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</si>
  <si>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</si>
  <si>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</si>
  <si>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</si>
  <si>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</si>
  <si>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</si>
  <si>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</si>
  <si>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</si>
  <si>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</si>
  <si>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</si>
  <si>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</si>
  <si>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</si>
  <si>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</si>
  <si>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</si>
  <si>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</si>
  <si>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</si>
  <si>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</si>
  <si>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</si>
  <si>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</si>
  <si>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</si>
  <si>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</si>
  <si>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</si>
  <si>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</si>
  <si>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</si>
  <si>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</si>
  <si>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</si>
  <si>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</si>
  <si>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</si>
  <si>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</si>
  <si>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</si>
  <si>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</si>
  <si>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</si>
  <si>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</si>
  <si>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</si>
  <si>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</si>
  <si>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</si>
  <si>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</si>
  <si>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</si>
  <si>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</si>
  <si>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</si>
  <si>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</si>
  <si>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</si>
  <si>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</si>
  <si>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</si>
  <si>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</si>
  <si>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</si>
  <si>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</si>
  <si>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</si>
  <si>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</si>
  <si>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</si>
  <si>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</si>
  <si>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</si>
  <si>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</si>
  <si>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</si>
  <si>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</si>
  <si>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</si>
  <si>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</si>
  <si>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</si>
  <si>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</si>
  <si>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</si>
  <si>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</si>
  <si>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</si>
  <si>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</si>
  <si>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</si>
  <si>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</si>
  <si>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</si>
  <si>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</si>
  <si>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</si>
  <si>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</si>
  <si>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</si>
  <si>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</si>
  <si>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</si>
  <si>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</si>
  <si>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</si>
  <si>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</si>
  <si>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</si>
  <si>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</si>
  <si>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</si>
  <si>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</si>
  <si>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</si>
  <si>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</si>
  <si>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</si>
  <si>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</si>
  <si>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</si>
  <si>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</si>
  <si>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</si>
  <si>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</si>
  <si>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</si>
  <si>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</si>
  <si>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</si>
  <si>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</si>
  <si>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</si>
  <si>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</si>
  <si>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</si>
  <si>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</si>
  <si>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</si>
  <si>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</si>
  <si>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</si>
  <si>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</si>
  <si>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</si>
  <si>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</si>
  <si>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</si>
  <si>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</si>
  <si>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</si>
  <si>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</si>
  <si>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</si>
  <si>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</si>
  <si>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</si>
  <si>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</si>
  <si>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</si>
  <si>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</si>
  <si>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</si>
  <si>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</si>
  <si>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</si>
  <si>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</si>
  <si>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</si>
  <si>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</si>
  <si>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</si>
  <si>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</si>
  <si>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</si>
  <si>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</si>
  <si>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</si>
  <si>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</si>
  <si>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</si>
  <si>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</si>
  <si>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</si>
  <si>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</si>
  <si>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</si>
  <si>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</si>
  <si>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</si>
  <si>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</si>
  <si>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</si>
  <si>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</si>
  <si>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</si>
  <si>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</si>
  <si>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</si>
  <si>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</si>
  <si>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</si>
  <si>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</si>
  <si>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</si>
  <si>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</si>
  <si>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</si>
  <si>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</si>
  <si>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</si>
  <si>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</si>
  <si>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</si>
  <si>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</si>
  <si>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</si>
  <si>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</si>
  <si>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</si>
  <si>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</si>
  <si>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</si>
  <si>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</si>
  <si>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</si>
  <si>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</si>
  <si>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</si>
  <si>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</si>
  <si>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</si>
  <si>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</si>
  <si>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</si>
  <si>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</si>
  <si>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</si>
  <si>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</si>
  <si>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</si>
  <si>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</si>
  <si>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</si>
  <si>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</si>
  <si>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</si>
  <si>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</si>
  <si>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</si>
  <si>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</si>
  <si>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</si>
  <si>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</si>
  <si>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</si>
  <si>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</si>
  <si>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</si>
  <si>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</si>
  <si>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</si>
  <si>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</si>
  <si>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</si>
  <si>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</si>
  <si>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</si>
  <si>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</si>
  <si>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</si>
  <si>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</si>
  <si>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</si>
  <si>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</si>
  <si>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</si>
  <si>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</si>
  <si>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</si>
  <si>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</si>
  <si>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</si>
  <si>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</si>
  <si>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</si>
  <si>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</si>
  <si>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</si>
  <si>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</si>
  <si>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</si>
  <si>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</si>
  <si>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</si>
  <si>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</si>
  <si>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</si>
  <si>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</si>
  <si>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</si>
  <si>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</si>
  <si>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</si>
  <si>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</si>
  <si>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</si>
  <si>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</si>
  <si>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</si>
  <si>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</si>
  <si>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</si>
  <si>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</si>
  <si>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</si>
  <si>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</si>
  <si>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</si>
  <si>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</si>
  <si>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</si>
  <si>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</si>
  <si>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</si>
  <si>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</si>
  <si>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</si>
  <si>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</si>
  <si>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</si>
  <si>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</si>
  <si>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</si>
  <si>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</si>
  <si>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</si>
  <si>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</si>
  <si>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</si>
  <si>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</si>
  <si>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</si>
  <si>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</si>
  <si>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</si>
  <si>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</si>
  <si>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</si>
  <si>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</si>
  <si>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</si>
  <si>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</si>
  <si>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</si>
  <si>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</si>
  <si>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</si>
  <si>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</si>
  <si>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</si>
  <si>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</si>
  <si>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</si>
  <si>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</si>
  <si>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</si>
  <si>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</si>
  <si>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</si>
  <si>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</si>
  <si>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</si>
  <si>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</si>
  <si>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</si>
  <si>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</si>
  <si>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</si>
  <si>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</si>
  <si>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</si>
  <si>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</si>
  <si>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</si>
  <si>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</si>
  <si>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</si>
  <si>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</si>
  <si>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</si>
  <si>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</si>
  <si>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</si>
  <si>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</si>
  <si>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</si>
  <si>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</si>
  <si>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</si>
  <si>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</si>
  <si>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</si>
  <si>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</si>
  <si>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</si>
  <si>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</si>
  <si>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</si>
  <si>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</si>
  <si>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</si>
  <si>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</si>
  <si>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</si>
  <si>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</si>
  <si>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</si>
  <si>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</si>
  <si>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</si>
  <si>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</si>
  <si>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</si>
  <si>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</si>
  <si>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</si>
  <si>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</si>
  <si>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</si>
  <si>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</si>
  <si>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</si>
  <si>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</si>
  <si>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</si>
  <si>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</si>
  <si>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</si>
  <si>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</si>
  <si>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</si>
  <si>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</si>
  <si>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</si>
  <si>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</si>
  <si>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</si>
  <si>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</si>
  <si>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</si>
  <si>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</si>
  <si>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</si>
  <si>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</si>
  <si>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</si>
  <si>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</si>
  <si>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</si>
  <si>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</si>
  <si>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</si>
  <si>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</si>
  <si>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</si>
  <si>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</si>
  <si>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</si>
  <si>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</si>
  <si>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</si>
  <si>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</si>
  <si>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</si>
  <si>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</si>
  <si>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</si>
  <si>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</si>
  <si>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</si>
  <si>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</si>
  <si>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</si>
  <si>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</si>
  <si>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</si>
  <si>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</si>
  <si>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</si>
  <si>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</si>
  <si>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</si>
  <si>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</si>
  <si>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</si>
  <si>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</si>
  <si>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</si>
  <si>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</si>
  <si>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</si>
  <si>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</si>
  <si>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</si>
  <si>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</si>
  <si>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</si>
  <si>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</si>
  <si>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</si>
  <si>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</si>
  <si>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</si>
  <si>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</si>
  <si>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</si>
  <si>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</si>
  <si>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</si>
  <si>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</si>
  <si>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</si>
  <si>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</si>
  <si>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</si>
  <si>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</si>
  <si>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</si>
  <si>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</si>
  <si>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</si>
  <si>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</si>
  <si>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</si>
  <si>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</si>
  <si>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</si>
  <si>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</si>
  <si>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</si>
  <si>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</si>
  <si>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</si>
  <si>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</si>
  <si>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</si>
  <si>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</si>
  <si>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</si>
  <si>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</si>
  <si>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</si>
  <si>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</si>
  <si>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</si>
  <si>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</si>
  <si>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</si>
  <si>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</si>
  <si>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</si>
  <si>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</si>
  <si>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</si>
  <si>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</si>
  <si>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</si>
  <si>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</si>
  <si>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</si>
  <si>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</si>
  <si>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</si>
  <si>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</si>
  <si>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</si>
  <si>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</si>
  <si>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</si>
  <si>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</si>
  <si>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</si>
  <si>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</si>
  <si>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</si>
  <si>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</si>
  <si>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</si>
  <si>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</si>
  <si>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</si>
  <si>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</si>
  <si>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</si>
  <si>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</si>
  <si>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</si>
  <si>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</si>
  <si>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</si>
  <si>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</si>
  <si>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</si>
  <si>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</si>
  <si>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</si>
  <si>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</si>
  <si>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</si>
  <si>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</si>
  <si>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</si>
  <si>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</si>
  <si>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</si>
  <si>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</si>
  <si>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</si>
  <si>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</si>
  <si>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</si>
  <si>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</si>
  <si>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</si>
  <si>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</si>
  <si>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</si>
  <si>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</si>
  <si>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</si>
  <si>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</si>
  <si>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</si>
  <si>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</si>
  <si>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</si>
  <si>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</si>
  <si>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</si>
  <si>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</si>
  <si>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</si>
  <si>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</si>
  <si>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</si>
  <si>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</si>
  <si>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</si>
  <si>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</si>
  <si>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</si>
  <si>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</si>
  <si>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</si>
  <si>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</si>
  <si>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</si>
  <si>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</si>
  <si>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</si>
  <si>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</si>
  <si>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</si>
  <si>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</si>
  <si>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</si>
  <si>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</si>
  <si>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</si>
  <si>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</si>
  <si>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</si>
  <si>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</si>
  <si>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</si>
  <si>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</si>
  <si>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</si>
  <si>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</si>
  <si>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</si>
  <si>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</si>
  <si>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</si>
  <si>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</si>
  <si>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</si>
  <si>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</si>
  <si>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</si>
  <si>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</si>
  <si>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</si>
  <si>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</si>
  <si>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</si>
  <si>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</si>
  <si>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</si>
  <si>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</si>
  <si>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</si>
  <si>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</si>
  <si>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</si>
  <si>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</si>
  <si>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</si>
  <si>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</si>
  <si>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</si>
  <si>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</si>
  <si>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</si>
  <si>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</si>
  <si>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</si>
  <si>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</si>
  <si>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</si>
  <si>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</si>
  <si>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</si>
  <si>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</si>
  <si>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</si>
  <si>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</si>
  <si>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</si>
  <si>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</si>
  <si>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</si>
  <si>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</si>
  <si>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</si>
  <si>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</si>
  <si>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</si>
  <si>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</si>
  <si>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</si>
  <si>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</si>
  <si>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</si>
  <si>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</si>
  <si>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</si>
  <si>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</si>
  <si>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</si>
  <si>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</si>
  <si>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</si>
  <si>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</si>
  <si>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</si>
  <si>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</si>
  <si>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</si>
  <si>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</si>
  <si>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</si>
  <si>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</si>
  <si>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</si>
  <si>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</si>
  <si>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</si>
  <si>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</si>
  <si>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</si>
  <si>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</si>
  <si>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</si>
  <si>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</si>
  <si>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</si>
  <si>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</si>
  <si>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</si>
  <si>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</si>
  <si>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</si>
  <si>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</si>
  <si>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</si>
  <si>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</si>
  <si>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</si>
  <si>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</si>
  <si>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</si>
  <si>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</si>
  <si>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</si>
  <si>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</si>
  <si>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</si>
  <si>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</si>
  <si>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</si>
  <si>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</si>
  <si>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</si>
  <si>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</si>
  <si>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</si>
  <si>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</si>
  <si>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</si>
  <si>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</si>
  <si>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</si>
  <si>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</si>
  <si>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</si>
  <si>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</si>
  <si>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</si>
  <si>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</si>
  <si>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</si>
  <si>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</si>
  <si>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</si>
  <si>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</si>
  <si>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</si>
  <si>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</si>
  <si>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</si>
  <si>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</si>
  <si>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</si>
  <si>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</si>
  <si>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</si>
  <si>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</si>
  <si>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</si>
  <si>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</si>
  <si>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</si>
  <si>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</si>
  <si>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</si>
  <si>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</si>
  <si>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</si>
  <si>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</si>
  <si>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</si>
  <si>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</si>
  <si>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</si>
  <si>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</si>
  <si>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</si>
  <si>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</si>
  <si>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</si>
  <si>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</si>
  <si>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</si>
  <si>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</si>
  <si>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</si>
  <si>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</si>
  <si>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</si>
  <si>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</si>
  <si>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</si>
  <si>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</si>
  <si>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</si>
  <si>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</si>
  <si>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</si>
  <si>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</si>
  <si>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</si>
  <si>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</si>
  <si>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</si>
  <si>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</si>
  <si>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</si>
  <si>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</si>
  <si>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</si>
  <si>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</si>
  <si>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</si>
  <si>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</si>
  <si>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</si>
  <si>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</si>
  <si>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</si>
  <si>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</si>
  <si>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</si>
  <si>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</si>
  <si>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</si>
  <si>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</si>
  <si>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</si>
  <si>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</si>
  <si>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</si>
  <si>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</si>
  <si>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</si>
  <si>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</si>
  <si>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</si>
  <si>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</si>
  <si>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</si>
  <si>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</si>
  <si>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</si>
  <si>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</si>
  <si>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</si>
  <si>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</si>
  <si>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</si>
  <si>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</si>
  <si>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</si>
  <si>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</si>
  <si>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</si>
  <si>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</si>
  <si>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</si>
  <si>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</si>
  <si>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</si>
  <si>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</si>
  <si>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</si>
  <si>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</si>
  <si>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</si>
  <si>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</si>
  <si>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</si>
  <si>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</si>
  <si>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</si>
  <si>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</si>
  <si>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</si>
  <si>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</si>
  <si>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</si>
  <si>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</si>
  <si>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</si>
  <si>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</si>
  <si>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</si>
  <si>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</si>
  <si>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</si>
  <si>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</si>
  <si>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</si>
  <si>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</si>
  <si>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</si>
  <si>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</si>
  <si>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</si>
  <si>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</si>
  <si>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</si>
  <si>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</si>
  <si>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</si>
  <si>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</si>
  <si>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</si>
  <si>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</si>
  <si>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</si>
  <si>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</si>
  <si>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</si>
  <si>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</si>
  <si>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</si>
  <si>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</si>
  <si>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</si>
  <si>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</si>
  <si>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</si>
  <si>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</si>
  <si>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</si>
  <si>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</si>
  <si>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</si>
  <si>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</si>
  <si>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</si>
  <si>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</si>
  <si>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</si>
  <si>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</si>
  <si>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</si>
  <si>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</si>
  <si>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</si>
  <si>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</si>
  <si>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</si>
  <si>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</si>
  <si>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</si>
  <si>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</si>
  <si>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</si>
  <si>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</si>
  <si>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</si>
  <si>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</si>
  <si>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</si>
  <si>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</si>
  <si>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</si>
  <si>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</si>
  <si>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</si>
  <si>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</si>
  <si>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</si>
  <si>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</si>
  <si>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</si>
  <si>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</si>
  <si>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</si>
  <si>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</si>
  <si>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</si>
  <si>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</si>
  <si>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</si>
  <si>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</si>
  <si>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</si>
  <si>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</si>
  <si>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</si>
  <si>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</si>
  <si>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</si>
  <si>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</si>
  <si>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</si>
  <si>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</si>
  <si>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</si>
  <si>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</si>
  <si>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</si>
  <si>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</si>
  <si>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</si>
  <si>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</si>
  <si>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</si>
  <si>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</si>
  <si>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</si>
  <si>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</si>
  <si>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</si>
  <si>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</si>
  <si>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</si>
  <si>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</si>
  <si>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</si>
  <si>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</si>
  <si>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</si>
  <si>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</si>
  <si>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</si>
  <si>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</si>
  <si>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</si>
  <si>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</si>
  <si>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</si>
  <si>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</si>
  <si>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</si>
  <si>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</si>
  <si>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</si>
  <si>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</si>
  <si>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</si>
  <si>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</si>
  <si>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</si>
  <si>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</si>
  <si>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</si>
  <si>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</si>
  <si>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</si>
  <si>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</si>
  <si>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</si>
  <si>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</si>
  <si>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</si>
  <si>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</si>
  <si>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</si>
  <si>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</si>
  <si>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</si>
  <si>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</si>
  <si>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</si>
  <si>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</si>
  <si>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</si>
  <si>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</si>
  <si>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</si>
  <si>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</si>
  <si>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</si>
  <si>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</si>
  <si>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</si>
  <si>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</si>
  <si>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</si>
  <si>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</si>
  <si>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</si>
  <si>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</si>
  <si>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</si>
  <si>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</si>
  <si>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</si>
  <si>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</si>
  <si>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</si>
  <si>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</si>
  <si>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</si>
  <si>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</si>
  <si>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</si>
  <si>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</si>
  <si>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</si>
  <si>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</si>
  <si>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</si>
  <si>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</si>
  <si>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</si>
  <si>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</si>
  <si>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</si>
  <si>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</si>
  <si>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</si>
  <si>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</si>
  <si>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</si>
  <si>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</si>
  <si>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</si>
  <si>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</si>
  <si>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</si>
  <si>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</si>
  <si>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</si>
  <si>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</si>
  <si>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</si>
  <si>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</si>
  <si>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</si>
  <si>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</si>
  <si>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</si>
  <si>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</si>
  <si>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</si>
  <si>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</si>
  <si>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</si>
  <si>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</si>
  <si>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</si>
  <si>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</si>
  <si>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</si>
  <si>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</si>
  <si>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</si>
  <si>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</si>
  <si>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</si>
  <si>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</si>
  <si>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</si>
  <si>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</si>
  <si>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</si>
  <si>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</si>
  <si>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</si>
  <si>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</si>
  <si>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</si>
  <si>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</si>
  <si>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</si>
  <si>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</si>
  <si>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</si>
  <si>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</si>
  <si>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</si>
  <si>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</si>
  <si>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</si>
  <si>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</si>
  <si>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</si>
  <si>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</si>
  <si>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</si>
  <si>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</si>
  <si>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</si>
  <si>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</si>
  <si>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</si>
  <si>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</si>
  <si>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</si>
  <si>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</si>
  <si>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</si>
  <si>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</si>
  <si>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</si>
  <si>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</si>
  <si>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</si>
  <si>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</si>
  <si>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</si>
  <si>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</si>
  <si>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</si>
  <si>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</si>
  <si>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</si>
  <si>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</si>
  <si>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</si>
  <si>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</si>
  <si>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</si>
  <si>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</si>
  <si>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</si>
  <si>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</si>
  <si>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</si>
  <si>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</si>
  <si>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</si>
  <si>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</si>
  <si>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</si>
  <si>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</si>
  <si>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</si>
  <si>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</si>
  <si>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</si>
  <si>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</si>
  <si>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</si>
  <si>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</si>
  <si>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</si>
  <si>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</si>
  <si>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</si>
  <si>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</si>
  <si>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</si>
  <si>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</si>
  <si>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</si>
  <si>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</si>
  <si>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</si>
  <si>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</si>
  <si>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</si>
  <si>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</si>
  <si>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</si>
  <si>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</si>
  <si>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</si>
  <si>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</si>
  <si>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</si>
  <si>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</si>
  <si>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</si>
  <si>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</si>
  <si>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</si>
  <si>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</si>
  <si>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</si>
  <si>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</si>
  <si>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</si>
  <si>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</si>
  <si>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</si>
  <si>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</si>
  <si>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</si>
  <si>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</si>
  <si>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</si>
  <si>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</si>
  <si>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</si>
  <si>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</si>
  <si>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</si>
  <si>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</si>
  <si>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</si>
  <si>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</si>
  <si>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</si>
  <si>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</si>
  <si>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</si>
  <si>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</si>
  <si>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</si>
  <si>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</si>
  <si>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</si>
  <si>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</si>
  <si>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</si>
  <si>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</si>
  <si>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</si>
  <si>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</si>
  <si>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</si>
  <si>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</si>
  <si>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</si>
  <si>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</si>
  <si>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</si>
  <si>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</si>
  <si>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</si>
  <si>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</si>
  <si>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</si>
  <si>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</si>
  <si>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</si>
  <si>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</si>
  <si>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</si>
  <si>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</si>
  <si>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</si>
  <si>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</si>
  <si>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</si>
  <si>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</si>
  <si>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</si>
  <si>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</si>
  <si>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</si>
  <si>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</si>
  <si>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</si>
  <si>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</si>
  <si>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</si>
  <si>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</si>
  <si>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</si>
  <si>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</si>
  <si>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</si>
  <si>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</si>
  <si>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</si>
  <si>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</si>
  <si>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</si>
  <si>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</si>
  <si>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</si>
  <si>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</si>
  <si>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</si>
  <si>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</si>
  <si>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</si>
  <si>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</si>
  <si>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</si>
  <si>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</si>
  <si>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</si>
  <si>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</si>
  <si>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</si>
  <si>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</si>
  <si>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</si>
  <si>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</si>
  <si>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</si>
  <si>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</si>
  <si>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</si>
  <si>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</si>
  <si>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</si>
  <si>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</si>
  <si>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</si>
  <si>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</si>
  <si>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</si>
  <si>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</si>
  <si>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</si>
  <si>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</si>
  <si>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</si>
  <si>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</si>
  <si>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</si>
  <si>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</si>
  <si>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</si>
  <si>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</si>
  <si>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</si>
  <si>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</si>
  <si>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</si>
  <si>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</si>
  <si>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</si>
  <si>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</si>
  <si>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</si>
  <si>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</si>
  <si>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</si>
  <si>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</si>
  <si>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</si>
  <si>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</si>
  <si>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</si>
  <si>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</si>
  <si>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</si>
  <si>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</si>
  <si>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</si>
  <si>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</si>
  <si>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</si>
  <si>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</si>
  <si>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</si>
  <si>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</si>
  <si>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</si>
  <si>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</si>
  <si>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</si>
  <si>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</si>
  <si>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</si>
  <si>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</si>
  <si>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</si>
  <si>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</si>
  <si>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</si>
  <si>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</si>
  <si>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</si>
  <si>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</si>
  <si>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</si>
  <si>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</si>
  <si>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</si>
  <si>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</si>
  <si>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</si>
  <si>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</si>
  <si>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</si>
  <si>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</si>
  <si>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</si>
  <si>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</si>
  <si>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</si>
  <si>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</si>
  <si>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</si>
  <si>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</si>
  <si>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</si>
  <si>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</si>
  <si>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</si>
  <si>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</si>
  <si>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</si>
  <si>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</si>
  <si>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</si>
  <si>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</si>
  <si>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</si>
  <si>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</si>
  <si>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</si>
  <si>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</si>
  <si>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</si>
  <si>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</si>
  <si>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</si>
  <si>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</si>
  <si>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</si>
  <si>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</si>
  <si>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</si>
  <si>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</si>
  <si>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</si>
  <si>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</si>
  <si>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</si>
  <si>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</si>
  <si>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</si>
  <si>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</si>
  <si>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</si>
  <si>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</si>
  <si>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</si>
  <si>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</si>
  <si>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</si>
  <si>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</si>
  <si>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</si>
  <si>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</si>
  <si>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</si>
  <si>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</si>
  <si>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</si>
  <si>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</si>
  <si>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</si>
  <si>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</si>
  <si>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</si>
  <si>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</si>
  <si>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</si>
  <si>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</si>
  <si>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</si>
  <si>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</si>
  <si>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</si>
  <si>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</si>
  <si>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</si>
  <si>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</si>
  <si>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</si>
  <si>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</si>
  <si>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</si>
  <si>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</si>
  <si>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</si>
  <si>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</si>
  <si>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</si>
  <si>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</si>
  <si>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</si>
  <si>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</si>
  <si>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</si>
  <si>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</si>
  <si>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</si>
  <si>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</si>
  <si>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</si>
  <si>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</si>
  <si>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</si>
  <si>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</si>
  <si>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</si>
  <si>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</si>
  <si>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</si>
  <si>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</si>
  <si>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</si>
  <si>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</si>
  <si>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</si>
  <si>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</si>
  <si>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</si>
  <si>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</si>
  <si>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</si>
  <si>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</si>
  <si>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</si>
  <si>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</si>
  <si>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</si>
  <si>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</si>
  <si>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</si>
  <si>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</si>
  <si>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</si>
  <si>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</si>
  <si>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</si>
  <si>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</si>
  <si>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</si>
  <si>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</si>
  <si>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</si>
  <si>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</si>
  <si>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</si>
  <si>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</si>
  <si>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</si>
  <si>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</si>
  <si>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</si>
  <si>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</si>
  <si>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</si>
  <si>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</si>
  <si>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</si>
  <si>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</si>
  <si>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</si>
  <si>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</si>
  <si>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</si>
  <si>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</si>
  <si>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</si>
  <si>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</si>
  <si>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</si>
  <si>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</si>
  <si>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</si>
  <si>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</si>
  <si>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</si>
  <si>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</si>
  <si>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</si>
  <si>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</si>
  <si>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</si>
  <si>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</si>
  <si>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</si>
  <si>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</si>
  <si>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</si>
  <si>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</si>
  <si>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</si>
  <si>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</si>
  <si>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</si>
  <si>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</si>
  <si>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</si>
  <si>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</si>
  <si>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</si>
  <si>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</si>
  <si>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</si>
  <si>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</si>
  <si>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</si>
  <si>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</si>
  <si>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</si>
  <si>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</si>
  <si>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</si>
  <si>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</si>
  <si>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</si>
  <si>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</si>
  <si>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</si>
  <si>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</si>
  <si>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</si>
  <si>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</si>
  <si>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</si>
  <si>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</si>
  <si>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</si>
  <si>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</si>
  <si>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</si>
  <si>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</si>
  <si>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</si>
  <si>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</si>
  <si>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</si>
  <si>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</si>
  <si>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</si>
  <si>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</si>
  <si>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</si>
  <si>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</si>
  <si>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</si>
  <si>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</si>
  <si>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</si>
  <si>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</si>
  <si>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</si>
  <si>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</si>
  <si>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</si>
  <si>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</si>
  <si>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</si>
  <si>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</si>
  <si>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</si>
  <si>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</si>
  <si>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</si>
  <si>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</si>
  <si>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</si>
  <si>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</si>
  <si>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</si>
  <si>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</si>
  <si>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</si>
  <si>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</si>
  <si>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</si>
  <si>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</si>
  <si>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</si>
  <si>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</si>
  <si>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</si>
  <si>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</si>
  <si>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</si>
  <si>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</si>
  <si>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</si>
  <si>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</si>
  <si>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</si>
  <si>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</si>
  <si>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</si>
  <si>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</si>
  <si>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</si>
  <si>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</si>
  <si>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</si>
  <si>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</si>
  <si>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</si>
  <si>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</si>
  <si>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</si>
  <si>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</si>
  <si>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</si>
  <si>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</si>
  <si>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</si>
  <si>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</si>
  <si>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</si>
  <si>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</si>
  <si>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</si>
  <si>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</si>
  <si>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</si>
  <si>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</si>
  <si>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</si>
  <si>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</si>
  <si>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</si>
  <si>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</si>
  <si>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</si>
  <si>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</si>
  <si>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</si>
  <si>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</si>
  <si>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</si>
  <si>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</si>
  <si>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</si>
  <si>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</si>
  <si>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</si>
  <si>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</si>
  <si>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</si>
  <si>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</si>
  <si>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</si>
  <si>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</si>
  <si>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</si>
  <si>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</si>
  <si>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</si>
  <si>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</si>
  <si>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</si>
  <si>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</si>
  <si>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</si>
  <si>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</si>
  <si>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</si>
  <si>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</si>
  <si>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</si>
  <si>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</si>
  <si>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</si>
  <si>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</si>
  <si>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</si>
  <si>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</si>
  <si>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</si>
  <si>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</si>
  <si>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</si>
  <si>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</si>
  <si>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</si>
  <si>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</si>
  <si>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</si>
  <si>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</si>
  <si>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</si>
  <si>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</si>
  <si>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</si>
  <si>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</si>
  <si>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</si>
  <si>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</si>
  <si>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</si>
  <si>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</si>
  <si>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</si>
  <si>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</si>
  <si>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</si>
  <si>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</si>
  <si>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</si>
  <si>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</si>
  <si>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</si>
  <si>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</si>
  <si>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</si>
  <si>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</si>
  <si>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</si>
  <si>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</si>
  <si>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</si>
  <si>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</si>
  <si>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</si>
  <si>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</si>
  <si>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</si>
  <si>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</si>
  <si>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</si>
  <si>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</si>
  <si>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</si>
  <si>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</si>
  <si>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</si>
  <si>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</si>
  <si>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</si>
  <si>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</si>
  <si>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</si>
  <si>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</si>
  <si>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</si>
  <si>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</si>
  <si>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</si>
  <si>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</si>
  <si>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</si>
  <si>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</si>
  <si>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</si>
  <si>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</si>
  <si>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</si>
  <si>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</si>
  <si>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</si>
  <si>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</si>
  <si>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</si>
  <si>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</si>
  <si>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</si>
  <si>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</si>
  <si>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</si>
  <si>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</si>
  <si>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</si>
  <si>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</si>
  <si>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</si>
  <si>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</si>
  <si>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</si>
  <si>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</si>
  <si>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</si>
  <si>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</si>
  <si>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</si>
  <si>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</si>
  <si>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</si>
  <si>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</si>
  <si>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</si>
  <si>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</si>
  <si>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</si>
  <si>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</si>
  <si>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</si>
  <si>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</si>
  <si>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</si>
  <si>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</si>
  <si>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</si>
  <si>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</si>
  <si>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</si>
  <si>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</si>
  <si>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</si>
  <si>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</si>
  <si>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</si>
  <si>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</si>
  <si>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</si>
  <si>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</si>
  <si>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</si>
  <si>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</si>
  <si>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</si>
  <si>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</si>
  <si>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</si>
  <si>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</si>
  <si>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</si>
  <si>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</si>
  <si>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</si>
  <si>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</si>
  <si>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</si>
  <si>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</si>
  <si>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</si>
  <si>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</si>
  <si>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</si>
  <si>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</si>
  <si>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</si>
  <si>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</si>
  <si>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</si>
  <si>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</si>
  <si>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</si>
  <si>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</si>
  <si>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</si>
  <si>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</si>
  <si>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</si>
  <si>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</si>
  <si>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</si>
  <si>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</si>
  <si>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</si>
  <si>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</si>
  <si>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</si>
  <si>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</si>
  <si>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</si>
  <si>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</si>
  <si>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</si>
  <si>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</si>
  <si>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</si>
  <si>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</si>
  <si>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</si>
  <si>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</si>
  <si>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</si>
  <si>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</si>
  <si>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</si>
  <si>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</si>
  <si>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</si>
  <si>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</si>
  <si>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</si>
  <si>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</si>
  <si>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</si>
  <si>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</si>
  <si>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</si>
  <si>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</si>
  <si>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</si>
  <si>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</si>
  <si>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</si>
  <si>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</si>
  <si>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</si>
  <si>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</si>
  <si>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</si>
  <si>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</si>
  <si>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</si>
  <si>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</si>
  <si>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</si>
  <si>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</si>
  <si>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</si>
  <si>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</si>
  <si>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</si>
  <si>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</si>
  <si>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</si>
  <si>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</si>
  <si>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</si>
  <si>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</si>
  <si>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</si>
  <si>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</si>
  <si>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</si>
  <si>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</si>
  <si>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</si>
  <si>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</si>
  <si>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</si>
  <si>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</si>
  <si>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</si>
  <si>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</si>
  <si>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</si>
  <si>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</si>
  <si>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</si>
  <si>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</si>
  <si>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</si>
  <si>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</si>
  <si>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</si>
  <si>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</si>
  <si>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</si>
  <si>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</si>
  <si>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</si>
  <si>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</si>
  <si>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</si>
  <si>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</si>
  <si>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</si>
  <si>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</si>
  <si>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</si>
  <si>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</si>
  <si>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</si>
  <si>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</si>
  <si>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</si>
  <si>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</si>
  <si>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</si>
  <si>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</si>
  <si>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</si>
  <si>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</si>
  <si>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</si>
  <si>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</si>
  <si>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</si>
  <si>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</si>
  <si>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</si>
  <si>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</si>
  <si>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</si>
  <si>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</si>
  <si>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</si>
  <si>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</si>
  <si>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</si>
  <si>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</si>
  <si>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</si>
  <si>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</si>
  <si>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</si>
  <si>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</si>
  <si>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</si>
  <si>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</si>
  <si>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</si>
  <si>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</si>
  <si>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</si>
  <si>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</si>
  <si>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</si>
  <si>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</si>
  <si>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</si>
  <si>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</si>
  <si>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</si>
  <si>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</si>
  <si>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</si>
  <si>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</si>
  <si>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</si>
  <si>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</si>
  <si>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</si>
  <si>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</si>
  <si>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</si>
  <si>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</si>
  <si>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</si>
  <si>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</si>
  <si>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</si>
  <si>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</si>
  <si>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</si>
  <si>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</si>
  <si>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</si>
  <si>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</si>
  <si>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</si>
  <si>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</si>
  <si>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</si>
  <si>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</si>
  <si>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</si>
  <si>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</si>
  <si>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</si>
  <si>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</si>
  <si>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</si>
  <si>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</si>
  <si>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</si>
  <si>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</si>
  <si>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</si>
  <si>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</si>
  <si>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</si>
  <si>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</si>
  <si>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</si>
  <si>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</si>
  <si>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</si>
  <si>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</si>
  <si>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</si>
  <si>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</si>
  <si>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</si>
  <si>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</si>
  <si>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</si>
  <si>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</si>
  <si>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</si>
  <si>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</si>
  <si>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</si>
  <si>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</si>
  <si>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</si>
  <si>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</si>
  <si>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</si>
  <si>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</si>
  <si>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</si>
  <si>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</si>
  <si>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</si>
  <si>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</si>
  <si>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</si>
  <si>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</si>
  <si>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</si>
  <si>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</si>
  <si>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</si>
  <si>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</si>
  <si>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</si>
  <si>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</si>
  <si>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</si>
  <si>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</si>
  <si>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</si>
  <si>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</si>
  <si>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</si>
  <si>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</si>
  <si>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</si>
  <si>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</si>
  <si>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</si>
  <si>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</si>
  <si>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</si>
  <si>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</si>
  <si>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</si>
  <si>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</si>
  <si>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</si>
  <si>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</si>
  <si>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</si>
  <si>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</si>
  <si>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</si>
  <si>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</si>
  <si>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</si>
  <si>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</si>
  <si>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</si>
  <si>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</si>
  <si>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</si>
  <si>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</si>
  <si>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</si>
  <si>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</si>
  <si>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</si>
  <si>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</si>
  <si>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</si>
  <si>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</si>
  <si>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</si>
  <si>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</si>
  <si>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</si>
  <si>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</si>
  <si>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</si>
  <si>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</si>
  <si>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</si>
  <si>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</si>
  <si>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</si>
  <si>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</si>
  <si>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</si>
  <si>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</si>
  <si>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</si>
  <si>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</si>
  <si>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</si>
  <si>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</si>
  <si>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</si>
  <si>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</si>
  <si>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</si>
  <si>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</si>
  <si>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</si>
  <si>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</si>
  <si>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</si>
  <si>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</si>
  <si>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</si>
  <si>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</si>
  <si>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</si>
  <si>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</si>
  <si>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</si>
  <si>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</si>
  <si>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</si>
  <si>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</si>
  <si>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</si>
  <si>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</si>
  <si>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</si>
  <si>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</si>
  <si>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</si>
  <si>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</si>
  <si>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</si>
  <si>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</si>
  <si>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</si>
  <si>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</si>
  <si>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</si>
  <si>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</si>
  <si>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</si>
  <si>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</si>
  <si>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</si>
  <si>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</si>
  <si>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</si>
  <si>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</si>
  <si>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</si>
  <si>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</si>
  <si>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</si>
  <si>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</si>
  <si>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</si>
  <si>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</si>
  <si>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</si>
  <si>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</si>
  <si>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</si>
  <si>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</si>
  <si>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</si>
  <si>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</si>
  <si>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</si>
  <si>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</si>
  <si>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</si>
  <si>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</si>
  <si>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</si>
  <si>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</si>
  <si>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</si>
  <si>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</si>
  <si>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</si>
  <si>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</si>
  <si>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</si>
  <si>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</si>
  <si>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</si>
  <si>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</si>
  <si>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</si>
  <si>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</si>
  <si>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</si>
  <si>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</si>
  <si>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</si>
  <si>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</si>
  <si>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</si>
  <si>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</si>
  <si>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</si>
  <si>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</si>
  <si>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</si>
  <si>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</si>
  <si>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</si>
  <si>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</si>
  <si>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</si>
  <si>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</si>
  <si>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</si>
  <si>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</si>
  <si>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</si>
  <si>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</si>
  <si>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</si>
  <si>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</si>
  <si>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</si>
  <si>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</si>
  <si>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</si>
  <si>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</si>
  <si>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</si>
  <si>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</si>
  <si>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</si>
  <si>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</si>
  <si>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</si>
  <si>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</si>
  <si>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</si>
  <si>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</si>
  <si>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</si>
  <si>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</si>
  <si>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</si>
  <si>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</si>
  <si>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</si>
  <si>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</si>
  <si>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</si>
  <si>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</si>
  <si>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</si>
  <si>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</si>
  <si>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</si>
  <si>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</si>
  <si>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</si>
  <si>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</si>
  <si>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</si>
  <si>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</si>
  <si>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</si>
  <si>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</si>
  <si>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</si>
  <si>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</si>
  <si>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</si>
  <si>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</si>
  <si>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</si>
  <si>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</si>
  <si>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</si>
  <si>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</si>
  <si>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</si>
  <si>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</si>
  <si>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</si>
  <si>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</si>
  <si>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</si>
  <si>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</si>
  <si>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</si>
  <si>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</si>
  <si>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</si>
  <si>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</si>
  <si>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</si>
  <si>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</si>
  <si>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</si>
  <si>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</si>
  <si>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</si>
  <si>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</si>
  <si>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</si>
  <si>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</si>
  <si>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</si>
  <si>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</si>
  <si>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</si>
  <si>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</si>
  <si>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</si>
  <si>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</si>
  <si>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</si>
  <si>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</si>
  <si>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</si>
  <si>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</si>
  <si>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</si>
  <si>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</si>
  <si>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</si>
  <si>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</si>
  <si>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</si>
  <si>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</si>
  <si>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</si>
  <si>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</si>
  <si>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</si>
  <si>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</si>
  <si>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</si>
  <si>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</si>
  <si>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</si>
  <si>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</si>
  <si>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</si>
  <si>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</si>
  <si>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</si>
  <si>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</si>
  <si>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</si>
  <si>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</si>
  <si>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</si>
  <si>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</si>
  <si>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</si>
  <si>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</si>
  <si>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</si>
  <si>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</si>
  <si>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</si>
  <si>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</si>
  <si>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</si>
  <si>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</si>
  <si>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</si>
  <si>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</si>
  <si>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</si>
  <si>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</si>
  <si>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</si>
  <si>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</si>
  <si>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</si>
  <si>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</si>
  <si>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</si>
  <si>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</si>
  <si>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</si>
  <si>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</si>
  <si>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</si>
  <si>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</si>
  <si>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</si>
  <si>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</si>
  <si>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</si>
  <si>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</si>
  <si>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</si>
  <si>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</si>
  <si>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</si>
  <si>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</si>
  <si>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</si>
  <si>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</si>
  <si>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</si>
  <si>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</si>
  <si>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</si>
  <si>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</si>
  <si>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</si>
  <si>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</si>
  <si>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</si>
  <si>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</si>
  <si>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</si>
  <si>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</si>
  <si>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</si>
  <si>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</si>
  <si>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</si>
  <si>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</si>
  <si>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</si>
  <si>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</si>
  <si>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</si>
  <si>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</si>
  <si>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</si>
  <si>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</si>
  <si>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</si>
  <si>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</si>
  <si>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</si>
  <si>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</si>
  <si>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</si>
  <si>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</si>
  <si>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</si>
  <si>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</si>
  <si>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</si>
  <si>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</si>
  <si>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</si>
  <si>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</si>
  <si>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</si>
  <si>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</si>
  <si>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</si>
  <si>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</si>
  <si>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</si>
  <si>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</si>
  <si>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</si>
  <si>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</si>
  <si>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</si>
  <si>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</si>
  <si>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</si>
  <si>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</si>
  <si>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</si>
  <si>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</si>
  <si>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</si>
  <si>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</si>
  <si>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</si>
  <si>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</si>
  <si>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</si>
  <si>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</si>
  <si>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</si>
  <si>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</si>
  <si>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</si>
  <si>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</si>
  <si>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</si>
  <si>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</si>
  <si>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</si>
  <si>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</si>
  <si>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</si>
  <si>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</si>
  <si>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</si>
  <si>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</si>
  <si>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</si>
  <si>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</si>
  <si>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</si>
  <si>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</si>
  <si>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</si>
  <si>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</si>
  <si>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</si>
  <si>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</si>
  <si>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</si>
  <si>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</si>
  <si>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</si>
  <si>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</si>
  <si>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</si>
  <si>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</si>
  <si>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</si>
  <si>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</si>
  <si>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</si>
  <si>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</si>
  <si>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</si>
  <si>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</si>
  <si>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</si>
  <si>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</si>
  <si>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</si>
  <si>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</si>
  <si>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</si>
  <si>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</si>
  <si>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</si>
  <si>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</si>
  <si>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</si>
  <si>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</si>
  <si>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</si>
  <si>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</si>
  <si>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</si>
  <si>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</si>
  <si>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</si>
  <si>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</si>
  <si>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</si>
  <si>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</si>
  <si>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</si>
  <si>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</si>
  <si>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</si>
  <si>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</si>
  <si>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</si>
  <si>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</si>
  <si>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</si>
  <si>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</si>
  <si>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</si>
  <si>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</si>
  <si>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</si>
  <si>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</si>
  <si>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</si>
  <si>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</si>
  <si>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</si>
  <si>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</si>
  <si>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</si>
  <si>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</si>
  <si>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</si>
  <si>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</si>
  <si>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</si>
  <si>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</si>
  <si>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</si>
  <si>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</si>
  <si>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</si>
  <si>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</si>
  <si>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</si>
  <si>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</si>
  <si>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</si>
  <si>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</si>
  <si>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</si>
  <si>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</si>
  <si>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</si>
  <si>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</si>
  <si>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</si>
  <si>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</si>
  <si>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</si>
  <si>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</si>
  <si>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</si>
  <si>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</si>
  <si>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</si>
  <si>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</si>
  <si>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</si>
  <si>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</si>
  <si>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</si>
  <si>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</si>
  <si>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</si>
  <si>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</si>
  <si>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</si>
  <si>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</si>
  <si>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</si>
  <si>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</si>
  <si>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</si>
  <si>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</si>
  <si>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</si>
  <si>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</si>
  <si>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</si>
  <si>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</si>
  <si>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</si>
  <si>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</si>
  <si>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</si>
  <si>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</si>
  <si>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</si>
  <si>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</si>
  <si>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</si>
  <si>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</si>
  <si>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</si>
  <si>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</si>
  <si>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</si>
  <si>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</si>
  <si>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</si>
  <si>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</si>
  <si>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</si>
  <si>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</si>
  <si>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</si>
  <si>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</si>
  <si>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</si>
  <si>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</si>
  <si>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</si>
  <si>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</si>
  <si>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</si>
  <si>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</si>
  <si>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</si>
  <si>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</si>
  <si>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</si>
  <si>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</si>
  <si>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</si>
  <si>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</si>
  <si>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</si>
  <si>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</si>
  <si>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</si>
  <si>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</si>
  <si>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</si>
  <si>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</si>
  <si>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</si>
  <si>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</si>
  <si>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</si>
  <si>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</si>
  <si>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</si>
  <si>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</si>
  <si>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</si>
  <si>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</si>
  <si>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</si>
  <si>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</si>
  <si>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</si>
  <si>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</si>
  <si>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</si>
  <si>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</si>
  <si>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</si>
  <si>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</si>
  <si>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</si>
  <si>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</si>
  <si>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</si>
  <si>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</si>
  <si>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</si>
  <si>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</si>
  <si>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</si>
  <si>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</si>
  <si>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</si>
  <si>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</si>
  <si>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</si>
  <si>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</si>
  <si>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</si>
  <si>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</si>
  <si>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</si>
  <si>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</si>
  <si>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</si>
  <si>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</si>
  <si>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</si>
  <si>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</si>
  <si>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</si>
  <si>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</si>
  <si>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</si>
  <si>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</si>
  <si>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</si>
  <si>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</si>
  <si>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</si>
  <si>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</si>
  <si>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</si>
  <si>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</si>
  <si>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</si>
  <si>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</si>
  <si>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</si>
  <si>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</si>
  <si>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</si>
  <si>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</si>
  <si>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</si>
  <si>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</si>
  <si>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</si>
  <si>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</si>
  <si>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</si>
  <si>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</si>
  <si>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</si>
  <si>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</si>
  <si>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</si>
  <si>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</si>
  <si>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</si>
  <si>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</si>
  <si>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</si>
  <si>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</si>
  <si>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</si>
  <si>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</si>
  <si>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</si>
  <si>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</si>
  <si>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</si>
  <si>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</si>
  <si>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</si>
  <si>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</si>
  <si>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</si>
  <si>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</si>
  <si>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</si>
  <si>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</si>
  <si>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</si>
  <si>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</si>
  <si>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</si>
  <si>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</si>
  <si>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</si>
  <si>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</si>
  <si>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</si>
  <si>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</si>
  <si>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</si>
  <si>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</si>
  <si>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</si>
  <si>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</si>
  <si>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</si>
  <si>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</si>
  <si>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</si>
  <si>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</si>
  <si>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</si>
  <si>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</si>
  <si>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</si>
  <si>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</si>
  <si>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</si>
  <si>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</si>
  <si>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</si>
  <si>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</si>
  <si>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</si>
  <si>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</si>
  <si>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</si>
  <si>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</si>
  <si>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</si>
  <si>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</si>
  <si>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</si>
  <si>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</si>
  <si>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</si>
  <si>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</si>
  <si>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</si>
  <si>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</si>
  <si>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</si>
  <si>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</si>
  <si>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</si>
  <si>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</si>
  <si>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</si>
  <si>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</si>
  <si>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</si>
  <si>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</si>
  <si>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</si>
  <si>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</si>
  <si>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</si>
  <si>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</si>
  <si>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</si>
  <si>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</si>
  <si>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</si>
  <si>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</si>
  <si>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</si>
  <si>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</si>
  <si>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</si>
  <si>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</si>
  <si>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</si>
  <si>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</si>
  <si>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</si>
  <si>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</si>
  <si>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</si>
  <si>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</si>
  <si>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</si>
  <si>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</si>
  <si>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</si>
  <si>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</si>
  <si>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</si>
  <si>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</si>
  <si>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</si>
  <si>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</si>
  <si>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</si>
  <si>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</si>
  <si>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</si>
  <si>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</si>
  <si>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</si>
  <si>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</si>
  <si>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</si>
  <si>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</si>
  <si>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</si>
  <si>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</si>
  <si>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</si>
  <si>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</si>
  <si>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</si>
  <si>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</si>
  <si>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</si>
  <si>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</si>
  <si>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</si>
  <si>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</si>
  <si>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</si>
  <si>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</si>
  <si>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</si>
  <si>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</si>
  <si>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</si>
  <si>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</si>
  <si>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</si>
  <si>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</si>
  <si>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</si>
  <si>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</si>
  <si>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</si>
  <si>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</si>
  <si>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</si>
  <si>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</si>
  <si>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</si>
  <si>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</si>
  <si>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</si>
  <si>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</si>
  <si>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</si>
  <si>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</si>
  <si>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</si>
  <si>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</si>
  <si>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</si>
  <si>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</si>
  <si>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</si>
  <si>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</si>
  <si>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</si>
  <si>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</si>
  <si>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</si>
  <si>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</si>
  <si>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</si>
  <si>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</si>
  <si>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</si>
  <si>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</si>
  <si>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</si>
  <si>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</si>
  <si>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</si>
  <si>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</si>
  <si>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</si>
  <si>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</si>
  <si>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</si>
  <si>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</si>
  <si>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</si>
  <si>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</si>
  <si>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</si>
  <si>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</si>
  <si>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</si>
  <si>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</si>
  <si>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</si>
  <si>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</si>
  <si>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</si>
  <si>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</si>
  <si>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</si>
  <si>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</si>
  <si>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</si>
  <si>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</si>
  <si>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</si>
  <si>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</si>
  <si>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</si>
  <si>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</si>
  <si>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</si>
  <si>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</si>
  <si>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</si>
  <si>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</si>
  <si>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</si>
  <si>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</si>
  <si>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</si>
  <si>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</si>
  <si>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</si>
  <si>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</si>
  <si>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</si>
  <si>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</si>
  <si>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</si>
  <si>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</si>
  <si>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</si>
  <si>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</si>
  <si>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</si>
  <si>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</si>
  <si>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</si>
  <si>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</si>
  <si>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</si>
  <si>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</si>
  <si>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</si>
  <si>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</si>
  <si>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</si>
  <si>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</si>
  <si>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</si>
  <si>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</si>
  <si>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</si>
  <si>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</si>
  <si>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</si>
  <si>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</si>
  <si>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</si>
  <si>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</si>
  <si>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</si>
  <si>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</si>
  <si>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</si>
  <si>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</si>
  <si>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</si>
  <si>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</si>
  <si>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</si>
  <si>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</si>
  <si>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</si>
  <si>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</si>
  <si>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</si>
  <si>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</si>
  <si>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</si>
  <si>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</si>
  <si>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</si>
  <si>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</si>
  <si>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</si>
  <si>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</si>
  <si>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</si>
  <si>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</si>
  <si>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</si>
  <si>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</si>
  <si>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</si>
  <si>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</si>
  <si>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</si>
  <si>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</si>
  <si>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</si>
  <si>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</si>
  <si>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</si>
  <si>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</si>
  <si>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</si>
  <si>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</si>
  <si>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</si>
  <si>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</si>
  <si>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</si>
  <si>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</si>
  <si>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</si>
  <si>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</si>
  <si>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</si>
  <si>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</si>
  <si>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</si>
  <si>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</si>
  <si>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</si>
  <si>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</si>
  <si>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</si>
  <si>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</si>
  <si>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</si>
  <si>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</si>
  <si>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</si>
  <si>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</si>
  <si>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</si>
  <si>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</si>
  <si>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</si>
  <si>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</si>
  <si>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</si>
  <si>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</si>
  <si>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</si>
  <si>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</si>
  <si>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</si>
  <si>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</si>
  <si>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</si>
  <si>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</si>
  <si>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</si>
  <si>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</si>
  <si>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</si>
  <si>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</si>
  <si>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</si>
  <si>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</si>
  <si>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</si>
  <si>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</si>
  <si>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</si>
  <si>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</si>
  <si>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</si>
  <si>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</si>
  <si>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</si>
  <si>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</si>
  <si>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</si>
  <si>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</si>
  <si>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</si>
  <si>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</si>
  <si>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</si>
  <si>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</si>
  <si>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</si>
  <si>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</si>
  <si>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</si>
  <si>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</si>
  <si>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</si>
  <si>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</si>
  <si>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</si>
  <si>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</si>
  <si>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</si>
  <si>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</si>
  <si>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</si>
  <si>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</si>
  <si>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</si>
  <si>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</si>
  <si>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</si>
  <si>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</si>
  <si>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</si>
  <si>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</si>
  <si>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</si>
  <si>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</si>
  <si>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</si>
  <si>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</si>
  <si>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</si>
  <si>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</si>
  <si>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</si>
  <si>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</si>
  <si>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</si>
  <si>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</si>
  <si>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</si>
  <si>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</si>
  <si>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</si>
  <si>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</si>
  <si>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</si>
  <si>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</si>
  <si>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</si>
  <si>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</si>
  <si>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</si>
  <si>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</si>
  <si>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</si>
  <si>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</si>
  <si>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</si>
  <si>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</si>
  <si>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</si>
  <si>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</si>
  <si>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</si>
  <si>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</si>
  <si>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</si>
  <si>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</si>
  <si>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</si>
  <si>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</si>
  <si>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</si>
  <si>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</si>
  <si>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</si>
  <si>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</si>
  <si>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</si>
  <si>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</si>
  <si>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</si>
  <si>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</si>
  <si>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</si>
  <si>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</si>
  <si>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</si>
  <si>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</si>
  <si>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</si>
  <si>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</si>
  <si>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</si>
  <si>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</si>
  <si>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</si>
  <si>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</si>
  <si>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</si>
  <si>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</si>
  <si>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</si>
  <si>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</si>
  <si>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</si>
  <si>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</si>
  <si>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</si>
  <si>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</si>
  <si>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</si>
  <si>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</si>
  <si>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</si>
  <si>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</si>
  <si>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</si>
  <si>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</si>
  <si>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</si>
  <si>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</si>
  <si>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</si>
  <si>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</si>
  <si>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</si>
  <si>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</si>
  <si>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</si>
  <si>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</si>
  <si>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</si>
  <si>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</si>
  <si>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</si>
  <si>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</si>
  <si>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</si>
  <si>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</si>
  <si>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</si>
  <si>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</si>
  <si>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</si>
  <si>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</si>
  <si>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</si>
  <si>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</si>
  <si>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</si>
  <si>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</si>
  <si>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</si>
  <si>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</si>
  <si>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</si>
  <si>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</si>
  <si>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</si>
  <si>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</si>
  <si>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</si>
  <si>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</si>
  <si>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</si>
  <si>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</si>
  <si>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</si>
  <si>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</si>
  <si>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</si>
  <si>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</si>
  <si>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</si>
  <si>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</si>
  <si>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</si>
  <si>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</si>
  <si>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</si>
  <si>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</si>
  <si>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</si>
  <si>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</si>
  <si>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</si>
  <si>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</si>
  <si>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</si>
  <si>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</si>
  <si>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</si>
  <si>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</si>
  <si>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</si>
  <si>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</si>
  <si>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</si>
  <si>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</si>
  <si>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</si>
  <si>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</si>
  <si>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</si>
  <si>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</si>
  <si>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</si>
  <si>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</si>
  <si>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</si>
  <si>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</si>
  <si>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</si>
  <si>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</si>
  <si>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</si>
  <si>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</si>
  <si>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</si>
  <si>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</si>
  <si>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</si>
  <si>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</si>
  <si>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</si>
  <si>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</si>
  <si>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</si>
  <si>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</si>
  <si>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</si>
  <si>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</si>
  <si>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</si>
  <si>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</si>
  <si>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</si>
  <si>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</si>
  <si>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</si>
  <si>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</si>
  <si>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</si>
  <si>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</si>
  <si>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</si>
  <si>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</si>
  <si>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</si>
  <si>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</si>
  <si>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</si>
  <si>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</si>
  <si>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</si>
  <si>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</si>
  <si>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</si>
  <si>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</si>
  <si>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</si>
  <si>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</si>
  <si>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</si>
  <si>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</si>
  <si>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</si>
  <si>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</si>
  <si>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</si>
  <si>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</si>
  <si>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</si>
  <si>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</si>
  <si>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</si>
  <si>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</si>
  <si>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</si>
  <si>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</si>
  <si>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</si>
  <si>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</si>
  <si>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</si>
  <si>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</si>
  <si>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</si>
  <si>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</si>
  <si>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</si>
  <si>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</si>
  <si>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</si>
  <si>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</si>
  <si>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</si>
  <si>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</si>
  <si>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</si>
  <si>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</si>
  <si>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</si>
  <si>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</si>
  <si>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</si>
  <si>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</si>
  <si>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</si>
  <si>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</si>
  <si>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</si>
  <si>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</si>
  <si>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</si>
  <si>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</si>
  <si>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</si>
  <si>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</si>
  <si>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</si>
  <si>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</si>
  <si>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</si>
  <si>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</si>
  <si>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</si>
  <si>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</si>
  <si>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</si>
  <si>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</si>
  <si>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</si>
  <si>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</si>
  <si>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</si>
  <si>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</si>
  <si>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</si>
  <si>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</si>
  <si>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</si>
  <si>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</si>
  <si>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</si>
  <si>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</si>
  <si>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</si>
  <si>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</si>
  <si>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</si>
  <si>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</si>
  <si>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</si>
  <si>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</si>
  <si>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</si>
  <si>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</si>
  <si>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</si>
  <si>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</si>
  <si>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</si>
  <si>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</si>
  <si>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</si>
  <si>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</si>
  <si>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</si>
  <si>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</si>
  <si>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</si>
  <si>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</si>
  <si>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</si>
  <si>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</si>
  <si>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</si>
  <si>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</si>
  <si>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</si>
  <si>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</si>
  <si>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</si>
  <si>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</si>
  <si>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</si>
  <si>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</si>
  <si>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</si>
  <si>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</si>
  <si>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</si>
  <si>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</si>
  <si>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</si>
  <si>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</si>
  <si>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</si>
  <si>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</si>
  <si>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</si>
  <si>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</si>
  <si>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</si>
  <si>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</si>
  <si>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</si>
  <si>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</si>
  <si>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</si>
  <si>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</si>
  <si>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</si>
  <si>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</si>
  <si>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</si>
  <si>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</si>
  <si>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</si>
  <si>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</si>
  <si>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</si>
  <si>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</si>
  <si>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</si>
  <si>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</si>
  <si>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</si>
  <si>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</si>
  <si>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</si>
  <si>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</si>
  <si>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</si>
  <si>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</si>
  <si>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</si>
  <si>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</si>
  <si>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</si>
  <si>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</si>
  <si>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</si>
  <si>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</si>
  <si>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</si>
  <si>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</si>
  <si>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</si>
  <si>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</si>
  <si>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</si>
  <si>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</si>
  <si>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</si>
  <si>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</si>
  <si>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</si>
  <si>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</si>
  <si>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</si>
  <si>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</si>
  <si>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</si>
  <si>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</si>
  <si>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</si>
  <si>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</si>
  <si>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</si>
  <si>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</si>
  <si>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</si>
  <si>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</si>
  <si>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</si>
  <si>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</si>
  <si>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</si>
  <si>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</si>
  <si>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</si>
  <si>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</si>
  <si>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</si>
  <si>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</si>
  <si>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</si>
  <si>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</si>
  <si>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</si>
  <si>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</si>
  <si>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</si>
  <si>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</si>
  <si>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</si>
  <si>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</si>
  <si>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</si>
  <si>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</si>
  <si>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</si>
  <si>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</si>
  <si>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</si>
  <si>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</si>
  <si>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</si>
  <si>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</si>
  <si>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</si>
  <si>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</si>
  <si>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</si>
  <si>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</si>
  <si>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</si>
  <si>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</si>
  <si>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</si>
  <si>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</si>
  <si>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</si>
  <si>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</si>
  <si>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</si>
  <si>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</si>
  <si>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</si>
  <si>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</si>
  <si>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</si>
  <si>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</si>
  <si>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</si>
  <si>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</si>
  <si>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</si>
  <si>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</si>
  <si>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</si>
  <si>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</si>
  <si>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</si>
  <si>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</si>
  <si>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</si>
  <si>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</si>
  <si>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</si>
  <si>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</si>
  <si>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</si>
  <si>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</si>
  <si>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</si>
  <si>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</si>
  <si>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</si>
  <si>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</si>
  <si>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</si>
  <si>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</si>
  <si>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</si>
  <si>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</si>
  <si>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</si>
  <si>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</si>
  <si>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</si>
  <si>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</si>
  <si>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</si>
  <si>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</si>
  <si>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</si>
  <si>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</si>
  <si>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</si>
  <si>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</si>
  <si>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</si>
  <si>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</si>
  <si>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</si>
  <si>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</si>
  <si>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</si>
  <si>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</si>
  <si>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</si>
  <si>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</si>
  <si>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</si>
  <si>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</si>
  <si>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</si>
  <si>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</si>
  <si>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</si>
  <si>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</si>
  <si>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</si>
  <si>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</si>
  <si>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</si>
  <si>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</si>
  <si>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</si>
  <si>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</si>
  <si>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</si>
  <si>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</si>
  <si>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</si>
  <si>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</si>
  <si>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</si>
  <si>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</si>
  <si>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</si>
  <si>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</si>
  <si>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</si>
  <si>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</si>
  <si>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</si>
  <si>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</si>
  <si>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</si>
  <si>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</si>
  <si>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</si>
  <si>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</si>
  <si>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</si>
  <si>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</si>
  <si>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</si>
  <si>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</si>
  <si>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</si>
  <si>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</si>
  <si>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</si>
  <si>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</si>
  <si>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</si>
  <si>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</si>
  <si>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</si>
  <si>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</si>
  <si>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</si>
  <si>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</si>
  <si>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</si>
  <si>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</si>
  <si>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</si>
  <si>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</si>
  <si>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</si>
  <si>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</si>
  <si>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</si>
  <si>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</si>
  <si>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</si>
  <si>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</si>
  <si>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</si>
  <si>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</si>
  <si>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</si>
  <si>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</si>
  <si>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</si>
  <si>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</si>
  <si>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</si>
  <si>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</si>
  <si>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</si>
  <si>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</si>
  <si>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</si>
  <si>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</si>
  <si>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</si>
  <si>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</si>
  <si>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</si>
  <si>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</si>
  <si>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</si>
  <si>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</si>
  <si>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</si>
  <si>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</si>
  <si>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</si>
  <si>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</si>
  <si>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</si>
  <si>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</si>
  <si>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</si>
  <si>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</si>
  <si>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</si>
  <si>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</si>
  <si>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</si>
  <si>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</si>
  <si>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</si>
  <si>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</si>
  <si>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</si>
  <si>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</si>
  <si>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</si>
  <si>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</si>
  <si>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</si>
  <si>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</si>
  <si>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</si>
  <si>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</si>
  <si>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</si>
  <si>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</si>
  <si>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</si>
  <si>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</si>
  <si>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</si>
  <si>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</si>
  <si>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</si>
  <si>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</si>
  <si>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</si>
  <si>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</si>
  <si>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</si>
  <si>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</si>
  <si>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</si>
  <si>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</si>
  <si>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</si>
  <si>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</si>
  <si>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</si>
  <si>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</si>
  <si>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</si>
  <si>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</si>
  <si>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</si>
  <si>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</si>
  <si>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</si>
  <si>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</si>
  <si>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</si>
  <si>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</si>
  <si>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</si>
  <si>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</si>
  <si>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</si>
  <si>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</si>
  <si>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</si>
  <si>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</si>
  <si>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</si>
  <si>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</si>
  <si>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</si>
  <si>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</si>
  <si>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</si>
  <si>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</si>
  <si>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</si>
  <si>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</si>
  <si>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</si>
  <si>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</si>
  <si>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</si>
  <si>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</si>
  <si>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</si>
  <si>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</si>
  <si>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</si>
  <si>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</si>
  <si>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</si>
  <si>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</si>
  <si>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</si>
  <si>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</si>
  <si>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</si>
  <si>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</si>
  <si>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</si>
  <si>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</si>
  <si>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</si>
  <si>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</si>
  <si>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</si>
  <si>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</si>
  <si>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</si>
  <si>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</si>
  <si>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</si>
  <si>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</si>
  <si>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</si>
  <si>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</si>
  <si>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</si>
  <si>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</si>
  <si>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</si>
  <si>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</si>
  <si>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</si>
  <si>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</si>
  <si>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</si>
  <si>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</si>
  <si>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</si>
  <si>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</si>
  <si>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</si>
  <si>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</si>
  <si>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</si>
  <si>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</si>
  <si>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</si>
  <si>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</si>
  <si>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</si>
  <si>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</si>
  <si>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</si>
  <si>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</si>
  <si>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</si>
  <si>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</si>
  <si>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</si>
  <si>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</si>
  <si>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</si>
  <si>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</si>
  <si>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</si>
  <si>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</si>
  <si>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</si>
  <si>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</si>
  <si>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</si>
  <si>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</si>
  <si>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</si>
  <si>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</si>
  <si>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</si>
  <si>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</si>
  <si>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</si>
  <si>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</si>
  <si>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</si>
  <si>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</si>
  <si>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</si>
  <si>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</si>
  <si>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</si>
  <si>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</si>
  <si>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</si>
  <si>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</si>
  <si>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</si>
  <si>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</si>
  <si>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</si>
  <si>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</si>
  <si>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</si>
  <si>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</si>
  <si>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</si>
  <si>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</si>
  <si>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</si>
  <si>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</si>
  <si>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</si>
  <si>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</si>
  <si>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</si>
  <si>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</si>
  <si>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</si>
  <si>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</si>
  <si>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</si>
  <si>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</si>
  <si>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</si>
  <si>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</si>
  <si>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</si>
  <si>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</si>
  <si>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</si>
  <si>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</si>
  <si>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</si>
  <si>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</si>
  <si>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</si>
  <si>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</si>
  <si>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</si>
  <si>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</si>
  <si>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</si>
  <si>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</si>
  <si>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</si>
  <si>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</si>
  <si>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</si>
  <si>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</si>
  <si>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</si>
  <si>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</si>
  <si>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</si>
  <si>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</si>
  <si>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</si>
  <si>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</si>
  <si>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</si>
  <si>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</si>
  <si>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</si>
  <si>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</si>
  <si>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</si>
  <si>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</si>
  <si>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</si>
  <si>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</si>
  <si>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</si>
  <si>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</si>
  <si>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</si>
  <si>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</si>
  <si>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</si>
  <si>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</si>
  <si>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</si>
  <si>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</si>
  <si>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</si>
  <si>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</si>
  <si>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</si>
  <si>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</si>
  <si>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</si>
  <si>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</si>
  <si>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</si>
  <si>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</si>
  <si>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</si>
  <si>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</si>
  <si>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</si>
  <si>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</si>
  <si>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</si>
  <si>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</si>
  <si>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</si>
  <si>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</si>
  <si>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</si>
  <si>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</si>
  <si>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</si>
  <si>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</si>
  <si>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</si>
  <si>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</si>
  <si>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</si>
  <si>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</si>
  <si>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</si>
  <si>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</si>
  <si>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</si>
  <si>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</si>
  <si>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</si>
  <si>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</si>
  <si>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</si>
  <si>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</si>
  <si>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</si>
  <si>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</si>
  <si>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</si>
  <si>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</si>
  <si>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</si>
  <si>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</si>
  <si>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</si>
  <si>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</si>
  <si>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</si>
  <si>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</si>
  <si>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</si>
  <si>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</si>
  <si>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</si>
  <si>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</si>
  <si>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</si>
  <si>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</si>
  <si>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</si>
  <si>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</si>
  <si>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</si>
  <si>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</si>
  <si>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</si>
  <si>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</si>
  <si>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</si>
  <si>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</si>
  <si>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</si>
  <si>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</si>
  <si>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</si>
  <si>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</si>
  <si>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</si>
  <si>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</si>
  <si>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</si>
  <si>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</si>
  <si>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</si>
  <si>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</si>
  <si>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</si>
  <si>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</si>
  <si>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</si>
  <si>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</si>
  <si>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</si>
  <si>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</si>
  <si>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</si>
  <si>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</si>
  <si>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</si>
  <si>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</si>
  <si>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</si>
  <si>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</si>
  <si>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</si>
  <si>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</si>
  <si>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</si>
  <si>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</si>
  <si>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</si>
  <si>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</si>
  <si>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</si>
  <si>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</si>
  <si>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</si>
  <si>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</si>
  <si>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</si>
  <si>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</si>
  <si>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</si>
  <si>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</si>
  <si>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</si>
  <si>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</si>
  <si>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</si>
  <si>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</si>
  <si>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</si>
  <si>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</si>
  <si>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</si>
  <si>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</si>
  <si>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</si>
  <si>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</si>
  <si>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</si>
  <si>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</si>
  <si>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</si>
  <si>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</si>
  <si>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</si>
  <si>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</si>
  <si>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</si>
  <si>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</si>
  <si>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</si>
  <si>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</si>
  <si>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</si>
  <si>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</si>
  <si>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</si>
  <si>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</si>
  <si>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</si>
  <si>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</si>
  <si>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</si>
  <si>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</si>
  <si>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</si>
  <si>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</si>
  <si>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</si>
  <si>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</si>
  <si>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</si>
  <si>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</si>
  <si>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</si>
  <si>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</si>
  <si>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</si>
  <si>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</si>
  <si>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</si>
  <si>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</si>
  <si>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</si>
  <si>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</si>
  <si>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</si>
  <si>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</si>
  <si>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</si>
  <si>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</si>
  <si>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</si>
  <si>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</si>
  <si>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</si>
  <si>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</si>
  <si>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</si>
  <si>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</si>
  <si>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</si>
  <si>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</si>
  <si>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</si>
  <si>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</si>
  <si>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</si>
  <si>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</si>
  <si>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</si>
  <si>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</si>
  <si>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</si>
  <si>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</si>
  <si>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</si>
  <si>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</si>
  <si>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</si>
  <si>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</si>
  <si>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</si>
  <si>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</si>
  <si>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</si>
  <si>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</si>
  <si>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</si>
  <si>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</si>
  <si>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</si>
  <si>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</si>
  <si>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</si>
  <si>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</si>
  <si>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</si>
  <si>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</si>
  <si>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</si>
  <si>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</si>
  <si>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</si>
  <si>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</si>
  <si>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</si>
  <si>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</si>
  <si>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</si>
  <si>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</si>
  <si>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</si>
  <si>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</si>
  <si>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</si>
  <si>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</si>
  <si>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</si>
  <si>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</si>
  <si>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</si>
  <si>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</si>
  <si>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</si>
  <si>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</si>
  <si>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</si>
  <si>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</si>
  <si>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</si>
  <si>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</si>
  <si>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</si>
  <si>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</si>
  <si>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</si>
  <si>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</si>
  <si>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</si>
  <si>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</si>
  <si>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</si>
  <si>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</si>
  <si>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</si>
  <si>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</si>
  <si>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</si>
  <si>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</si>
  <si>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</si>
  <si>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</si>
  <si>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</si>
  <si>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</si>
  <si>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</si>
  <si>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</si>
  <si>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</si>
  <si>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</si>
  <si>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</si>
  <si>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</si>
  <si>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</si>
  <si>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</si>
  <si>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</si>
  <si>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</si>
  <si>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</si>
  <si>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</si>
  <si>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</si>
  <si>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</si>
  <si>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</si>
  <si>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</si>
  <si>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</si>
  <si>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</si>
  <si>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</si>
  <si>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</si>
  <si>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</si>
  <si>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</si>
  <si>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</si>
  <si>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</si>
  <si>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</si>
  <si>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</si>
  <si>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</si>
  <si>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</si>
  <si>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</si>
  <si>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</si>
  <si>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</si>
  <si>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</si>
  <si>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</si>
  <si>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</si>
  <si>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</si>
  <si>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</si>
  <si>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</si>
  <si>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</si>
  <si>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</si>
  <si>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</si>
  <si>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</si>
  <si>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</si>
  <si>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</si>
  <si>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</si>
  <si>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</si>
  <si>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</si>
  <si>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</si>
  <si>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</si>
  <si>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</si>
  <si>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</si>
  <si>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</si>
  <si>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</si>
  <si>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</si>
  <si>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</si>
  <si>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</si>
  <si>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</si>
  <si>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</si>
  <si>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</si>
  <si>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</si>
  <si>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</si>
  <si>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</si>
  <si>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</si>
  <si>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</si>
  <si>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</si>
  <si>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</si>
  <si>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</si>
  <si>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</si>
  <si>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</si>
  <si>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</si>
  <si>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</si>
  <si>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</si>
  <si>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</si>
  <si>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</si>
  <si>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</si>
  <si>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</si>
  <si>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</si>
  <si>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</si>
  <si>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</si>
  <si>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</si>
  <si>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</si>
  <si>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</si>
  <si>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</si>
  <si>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</si>
  <si>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</si>
  <si>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</si>
  <si>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</si>
  <si>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</si>
  <si>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</si>
  <si>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</si>
  <si>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</si>
  <si>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</si>
  <si>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</si>
  <si>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</si>
  <si>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</si>
  <si>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</si>
  <si>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</si>
  <si>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</si>
  <si>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</si>
  <si>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</si>
  <si>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</si>
  <si>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</si>
  <si>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</si>
  <si>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</si>
  <si>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</si>
  <si>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</si>
  <si>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</si>
  <si>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</si>
  <si>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</si>
  <si>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</si>
  <si>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</si>
  <si>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</si>
  <si>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</si>
  <si>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</si>
  <si>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</si>
  <si>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</si>
  <si>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</si>
  <si>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</si>
  <si>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</si>
  <si>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</si>
  <si>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</si>
  <si>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</si>
  <si>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</si>
  <si>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</si>
  <si>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</si>
  <si>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</si>
  <si>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</si>
  <si>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</si>
  <si>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</si>
  <si>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</si>
  <si>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</si>
  <si>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</si>
  <si>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</si>
  <si>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</si>
  <si>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</si>
  <si>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</si>
  <si>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</si>
  <si>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</si>
  <si>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</si>
  <si>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</si>
  <si>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</si>
  <si>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</si>
  <si>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</si>
  <si>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</si>
  <si>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</si>
  <si>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</si>
  <si>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</si>
  <si>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</si>
  <si>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</si>
  <si>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</si>
  <si>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</si>
  <si>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</si>
  <si>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</si>
  <si>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</si>
  <si>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</si>
  <si>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</si>
  <si>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</si>
  <si>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</si>
  <si>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</si>
  <si>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</si>
  <si>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</si>
  <si>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</si>
  <si>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</si>
  <si>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</si>
  <si>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</si>
  <si>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</si>
  <si>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</si>
  <si>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</si>
  <si>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</si>
  <si>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</si>
  <si>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</si>
  <si>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</si>
  <si>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</si>
  <si>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</si>
  <si>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</si>
  <si>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</si>
  <si>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</si>
  <si>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</si>
  <si>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</si>
  <si>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</si>
  <si>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</si>
  <si>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</si>
  <si>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</si>
  <si>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</si>
  <si>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</si>
  <si>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</si>
  <si>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</si>
  <si>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</si>
  <si>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</si>
  <si>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</si>
  <si>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</si>
  <si>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</si>
  <si>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</si>
  <si>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</si>
  <si>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</si>
  <si>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</si>
  <si>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</si>
  <si>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</si>
  <si>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</si>
  <si>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</si>
  <si>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</si>
  <si>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</si>
  <si>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</si>
  <si>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</si>
  <si>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</si>
  <si>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</si>
  <si>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</si>
  <si>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</si>
  <si>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</si>
  <si>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</si>
  <si>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</si>
  <si>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</si>
  <si>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</si>
  <si>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</si>
  <si>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</si>
  <si>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</si>
  <si>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</si>
  <si>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</si>
  <si>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</si>
  <si>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</si>
  <si>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</si>
  <si>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</si>
  <si>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</si>
  <si>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</si>
  <si>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</si>
  <si>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</si>
  <si>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</si>
  <si>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</si>
  <si>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</si>
  <si>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</si>
  <si>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</si>
  <si>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</si>
  <si>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</si>
  <si>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</si>
  <si>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</si>
  <si>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</si>
  <si>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</si>
  <si>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</si>
  <si>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</si>
  <si>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</si>
  <si>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</si>
  <si>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</si>
  <si>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</si>
  <si>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</si>
  <si>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</si>
  <si>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</si>
  <si>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</si>
  <si>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</si>
  <si>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</si>
  <si>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</si>
  <si>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</si>
  <si>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</si>
  <si>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</si>
  <si>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</si>
  <si>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</si>
  <si>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</si>
  <si>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</si>
  <si>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</si>
  <si>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</si>
  <si>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</si>
  <si>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</si>
  <si>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</si>
  <si>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</si>
  <si>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</si>
  <si>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</si>
  <si>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</si>
  <si>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</si>
  <si>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</si>
  <si>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</si>
  <si>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</si>
  <si>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</si>
  <si>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</si>
  <si>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</si>
  <si>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</si>
  <si>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</si>
  <si>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</si>
  <si>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</si>
  <si>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</si>
  <si>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</si>
  <si>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</si>
  <si>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</si>
  <si>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</si>
  <si>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</si>
  <si>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</si>
  <si>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</si>
  <si>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</si>
  <si>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</si>
  <si>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</si>
  <si>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</si>
  <si>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</si>
  <si>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</si>
  <si>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</si>
  <si>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</si>
  <si>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</si>
  <si>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</si>
  <si>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</si>
  <si>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</si>
  <si>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</si>
  <si>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</si>
  <si>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</si>
  <si>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</si>
  <si>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</si>
  <si>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</si>
  <si>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</si>
  <si>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</si>
  <si>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</si>
  <si>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</si>
  <si>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</si>
  <si>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</si>
  <si>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</si>
  <si>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</si>
  <si>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</si>
  <si>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</si>
  <si>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</si>
  <si>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</si>
  <si>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</si>
  <si>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</si>
  <si>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</si>
  <si>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</si>
  <si>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</si>
  <si>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</si>
  <si>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</si>
  <si>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</si>
  <si>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</si>
  <si>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</si>
  <si>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</si>
  <si>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</si>
  <si>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</si>
  <si>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</si>
  <si>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</si>
  <si>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</si>
  <si>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</si>
  <si>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</si>
  <si>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</si>
  <si>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</si>
  <si>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</si>
  <si>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</si>
  <si>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</si>
  <si>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</si>
  <si>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</si>
  <si>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</si>
  <si>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</si>
  <si>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</si>
  <si>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</si>
  <si>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</si>
  <si>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</si>
  <si>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</si>
  <si>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</si>
  <si>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</si>
  <si>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</si>
  <si>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</si>
  <si>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</si>
  <si>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</si>
  <si>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</si>
  <si>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</si>
  <si>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</si>
  <si>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</si>
  <si>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</si>
  <si>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</si>
  <si>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</si>
  <si>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</si>
  <si>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</si>
  <si>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</si>
  <si>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</si>
  <si>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</si>
  <si>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</si>
  <si>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</si>
  <si>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</si>
  <si>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</si>
  <si>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</si>
  <si>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</si>
  <si>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</si>
  <si>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</si>
  <si>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</si>
  <si>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</si>
  <si>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</si>
  <si>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</si>
  <si>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</si>
  <si>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</si>
  <si>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</si>
  <si>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</si>
  <si>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</si>
  <si>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</si>
  <si>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</si>
  <si>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</si>
  <si>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</si>
  <si>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</si>
  <si>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</si>
  <si>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</si>
  <si>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</si>
  <si>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</si>
  <si>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</si>
  <si>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</si>
  <si>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</si>
  <si>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</si>
  <si>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</si>
  <si>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</si>
  <si>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</si>
  <si>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</si>
  <si>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</si>
  <si>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</si>
  <si>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</si>
  <si>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</si>
  <si>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</si>
  <si>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</si>
  <si>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</si>
  <si>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</si>
  <si>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</si>
  <si>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</si>
  <si>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</si>
  <si>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</si>
  <si>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</si>
  <si>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</si>
  <si>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</si>
  <si>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</si>
  <si>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</si>
  <si>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</si>
  <si>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</si>
  <si>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</si>
  <si>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</si>
  <si>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</si>
  <si>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</si>
  <si>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</si>
  <si>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</si>
  <si>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</si>
  <si>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</si>
  <si>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</si>
  <si>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</si>
  <si>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</si>
  <si>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</si>
  <si>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</si>
  <si>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</si>
  <si>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</si>
  <si>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</si>
  <si>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</si>
  <si>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</si>
  <si>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</si>
  <si>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</si>
  <si>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</si>
  <si>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</si>
  <si>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</si>
  <si>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</si>
  <si>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</si>
  <si>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</si>
  <si>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</si>
  <si>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</si>
  <si>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</si>
  <si>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</si>
  <si>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</si>
  <si>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</si>
  <si>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</si>
  <si>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</si>
  <si>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</si>
  <si>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</si>
  <si>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</si>
  <si>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</si>
  <si>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</si>
  <si>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</si>
  <si>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</si>
  <si>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</si>
  <si>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</si>
  <si>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</si>
  <si>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</si>
  <si>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</si>
  <si>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</si>
  <si>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</si>
  <si>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</si>
  <si>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</si>
  <si>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</si>
  <si>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</si>
  <si>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</si>
  <si>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</si>
  <si>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</si>
  <si>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</si>
  <si>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</si>
  <si>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</si>
  <si>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</si>
  <si>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</si>
  <si>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</si>
  <si>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</si>
  <si>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</si>
  <si>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</si>
  <si>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</si>
  <si>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</si>
  <si>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</si>
  <si>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</si>
  <si>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</si>
  <si>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</si>
  <si>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</si>
  <si>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</si>
  <si>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</si>
  <si>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</si>
  <si>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</si>
  <si>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</si>
  <si>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</si>
  <si>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</si>
  <si>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</si>
  <si>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</si>
  <si>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</si>
  <si>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</si>
  <si>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</si>
  <si>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</si>
  <si>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</si>
  <si>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</si>
  <si>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</si>
  <si>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</si>
  <si>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</si>
  <si>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</si>
  <si>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</si>
  <si>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</si>
  <si>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</si>
  <si>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</si>
  <si>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</si>
  <si>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</si>
  <si>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</si>
  <si>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</si>
  <si>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</si>
  <si>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</si>
  <si>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</si>
  <si>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</si>
  <si>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</si>
  <si>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</si>
  <si>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</si>
  <si>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</si>
  <si>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</si>
  <si>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</si>
  <si>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</si>
  <si>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</si>
  <si>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</si>
  <si>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</si>
  <si>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</si>
  <si>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</si>
  <si>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</si>
  <si>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</si>
  <si>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</si>
  <si>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</si>
  <si>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</si>
  <si>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</si>
  <si>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</si>
  <si>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</si>
  <si>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</si>
  <si>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</si>
  <si>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</si>
  <si>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</si>
  <si>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</si>
  <si>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</si>
  <si>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</si>
  <si>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</si>
  <si>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</si>
  <si>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</si>
  <si>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</si>
  <si>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</si>
  <si>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</si>
  <si>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</si>
  <si>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</si>
  <si>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</si>
  <si>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</si>
  <si>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</si>
  <si>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</si>
  <si>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</si>
  <si>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</si>
  <si>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</si>
  <si>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</si>
  <si>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</si>
  <si>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</si>
  <si>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</si>
  <si>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</si>
  <si>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</si>
  <si>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</si>
  <si>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</si>
  <si>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</si>
  <si>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</si>
  <si>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</si>
  <si>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</si>
  <si>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</si>
  <si>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</si>
  <si>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</si>
  <si>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</si>
  <si>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</si>
  <si>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</si>
  <si>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</si>
  <si>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</si>
  <si>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</si>
  <si>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</si>
  <si>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</si>
  <si>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</si>
  <si>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</si>
  <si>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</si>
  <si>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</si>
  <si>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</si>
  <si>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</si>
  <si>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</si>
  <si>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</si>
  <si>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</si>
  <si>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</si>
  <si>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</si>
  <si>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</si>
  <si>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</si>
  <si>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</si>
  <si>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</si>
  <si>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</si>
  <si>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</si>
  <si>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</si>
  <si>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</si>
  <si>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</si>
  <si>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</si>
  <si>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</si>
  <si>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</si>
  <si>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</si>
  <si>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</si>
  <si>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</si>
  <si>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</si>
  <si>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</si>
  <si>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</si>
  <si>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</si>
  <si>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</si>
  <si>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</si>
  <si>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</si>
  <si>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</si>
  <si>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</si>
  <si>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</si>
  <si>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</si>
  <si>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</si>
  <si>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</si>
  <si>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</si>
  <si>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</si>
  <si>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</si>
  <si>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</si>
  <si>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</si>
  <si>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</si>
  <si>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</si>
  <si>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</si>
  <si>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</si>
  <si>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</si>
  <si>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</si>
  <si>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</si>
  <si>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</si>
  <si>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</si>
  <si>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</si>
  <si>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</si>
  <si>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</si>
  <si>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</si>
  <si>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</si>
  <si>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</si>
  <si>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</si>
  <si>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</si>
  <si>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</si>
  <si>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</si>
  <si>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</si>
  <si>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</si>
  <si>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</si>
  <si>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</si>
  <si>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</si>
  <si>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</si>
  <si>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</si>
  <si>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</si>
  <si>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</si>
  <si>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</si>
  <si>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</si>
  <si>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</si>
  <si>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</si>
  <si>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</si>
  <si>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</si>
  <si>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</si>
  <si>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</si>
  <si>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</si>
  <si>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</si>
  <si>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</si>
  <si>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</si>
  <si>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</si>
  <si>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</si>
  <si>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</si>
  <si>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</si>
  <si>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</si>
  <si>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</si>
  <si>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</si>
  <si>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</si>
  <si>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</si>
  <si>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</si>
  <si>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</si>
  <si>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</si>
  <si>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</si>
  <si>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</si>
  <si>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</si>
  <si>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</si>
  <si>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</si>
  <si>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</si>
  <si>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</si>
  <si>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</si>
  <si>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</si>
  <si>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</si>
  <si>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</si>
  <si>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</si>
  <si>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</si>
  <si>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</si>
  <si>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</si>
  <si>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</si>
  <si>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</si>
  <si>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</si>
  <si>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</si>
  <si>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</si>
  <si>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</si>
  <si>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</si>
  <si>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</si>
  <si>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</si>
  <si>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</si>
  <si>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</si>
  <si>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</si>
  <si>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</si>
  <si>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</si>
  <si>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</si>
  <si>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</si>
  <si>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</si>
  <si>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</si>
  <si>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</si>
  <si>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</si>
  <si>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</si>
  <si>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</si>
  <si>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</si>
  <si>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</si>
  <si>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</si>
  <si>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</si>
  <si>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</si>
  <si>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</si>
  <si>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</si>
  <si>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</si>
  <si>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</si>
  <si>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</si>
  <si>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</si>
  <si>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</si>
  <si>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</si>
  <si>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</si>
  <si>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</si>
  <si>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</si>
  <si>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</si>
  <si>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</si>
  <si>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</si>
  <si>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</si>
  <si>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</si>
  <si>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</si>
  <si>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</si>
  <si>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</si>
  <si>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</si>
  <si>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</si>
  <si>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</si>
  <si>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</si>
  <si>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</si>
  <si>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</si>
  <si>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</si>
  <si>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</si>
  <si>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</si>
  <si>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</si>
  <si>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</si>
  <si>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</si>
  <si>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</si>
  <si>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</si>
  <si>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</si>
  <si>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</si>
  <si>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</si>
  <si>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</si>
  <si>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</si>
  <si>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</si>
  <si>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</si>
  <si>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</si>
  <si>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</si>
  <si>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</si>
  <si>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</si>
  <si>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</si>
  <si>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</si>
  <si>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</si>
  <si>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</si>
  <si>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</si>
  <si>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</si>
  <si>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</si>
  <si>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</si>
  <si>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</si>
  <si>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</si>
  <si>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</si>
  <si>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</si>
  <si>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</si>
  <si>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</si>
  <si>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</si>
  <si>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</si>
  <si>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</si>
  <si>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</si>
  <si>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</si>
  <si>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</si>
  <si>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</si>
  <si>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</si>
  <si>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</si>
  <si>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</si>
  <si>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</si>
  <si>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</si>
  <si>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</si>
  <si>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</si>
  <si>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</si>
  <si>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</si>
  <si>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</si>
  <si>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</si>
  <si>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</si>
  <si>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</si>
  <si>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</si>
  <si>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</si>
  <si>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</si>
  <si>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</si>
  <si>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</si>
  <si>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</si>
  <si>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</si>
  <si>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</si>
  <si>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</si>
  <si>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</si>
  <si>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</si>
  <si>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</si>
  <si>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</si>
  <si>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</si>
  <si>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</si>
  <si>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</si>
  <si>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</si>
  <si>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</si>
  <si>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</si>
  <si>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</si>
  <si>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</si>
  <si>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</si>
  <si>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</si>
  <si>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</si>
  <si>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</si>
  <si>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</si>
  <si>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</si>
  <si>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</si>
  <si>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</si>
  <si>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</si>
  <si>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</si>
  <si>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</si>
  <si>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</si>
  <si>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</si>
  <si>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</si>
  <si>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</si>
  <si>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</si>
  <si>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</si>
  <si>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</si>
  <si>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</si>
  <si>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</si>
  <si>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</si>
  <si>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</si>
  <si>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</si>
  <si>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</si>
  <si>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</si>
  <si>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</si>
  <si>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</si>
  <si>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</si>
  <si>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</si>
  <si>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</si>
  <si>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</si>
  <si>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</si>
  <si>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</si>
  <si>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</si>
  <si>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</si>
  <si>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</si>
  <si>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</si>
  <si>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</si>
  <si>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</si>
  <si>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</si>
  <si>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</si>
  <si>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</si>
  <si>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</si>
  <si>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</si>
  <si>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</si>
  <si>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</si>
  <si>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</si>
  <si>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</si>
  <si>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</si>
  <si>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</si>
  <si>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</si>
  <si>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</si>
  <si>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</si>
  <si>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</si>
  <si>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</si>
  <si>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</si>
  <si>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</si>
  <si>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</si>
  <si>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</si>
  <si>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</si>
  <si>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</si>
  <si>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</si>
  <si>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</si>
  <si>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</si>
  <si>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</si>
  <si>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</si>
  <si>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</si>
  <si>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</si>
  <si>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</si>
  <si>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</si>
  <si>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</si>
  <si>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</si>
  <si>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</si>
  <si>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</si>
  <si>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</si>
  <si>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</si>
  <si>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</si>
  <si>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</si>
  <si>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</si>
  <si>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</si>
  <si>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</si>
  <si>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</si>
  <si>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</si>
  <si>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</si>
  <si>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</si>
  <si>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</si>
  <si>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</si>
  <si>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</si>
  <si>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</si>
  <si>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</si>
  <si>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</si>
  <si>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</si>
  <si>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</si>
  <si>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</si>
  <si>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</si>
  <si>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</si>
  <si>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</si>
  <si>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</si>
  <si>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</si>
  <si>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</si>
  <si>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</si>
  <si>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</si>
  <si>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</si>
  <si>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</si>
  <si>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</si>
  <si>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</si>
  <si>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</si>
  <si>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</si>
  <si>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</si>
  <si>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</si>
  <si>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</si>
  <si>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</si>
  <si>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</si>
  <si>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</si>
  <si>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</si>
  <si>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</si>
  <si>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</si>
  <si>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</si>
  <si>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</si>
  <si>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</si>
  <si>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</si>
  <si>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</si>
  <si>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</si>
  <si>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</si>
  <si>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</si>
  <si>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</si>
  <si>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</si>
  <si>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</si>
  <si>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</si>
  <si>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</si>
  <si>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</si>
  <si>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</si>
  <si>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</si>
  <si>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</si>
  <si>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</si>
  <si>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</si>
  <si>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</si>
  <si>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</si>
  <si>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</si>
  <si>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</si>
  <si>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</si>
  <si>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</si>
  <si>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</si>
  <si>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</si>
  <si>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</si>
  <si>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</si>
  <si>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</si>
  <si>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</si>
  <si>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</si>
  <si>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</si>
  <si>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</si>
  <si>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</si>
  <si>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</si>
  <si>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</si>
  <si>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</si>
  <si>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</si>
  <si>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</si>
  <si>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</si>
  <si>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</si>
  <si>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</si>
  <si>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</si>
  <si>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</si>
  <si>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</si>
  <si>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</si>
  <si>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</si>
  <si>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</si>
  <si>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</si>
  <si>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</si>
  <si>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</si>
  <si>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</si>
  <si>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</si>
  <si>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</si>
  <si>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</si>
  <si>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</si>
  <si>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</si>
  <si>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</si>
  <si>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</si>
  <si>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</si>
  <si>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</si>
  <si>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</si>
  <si>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</si>
  <si>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</si>
  <si>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</si>
  <si>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</si>
  <si>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</si>
  <si>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</si>
  <si>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</si>
  <si>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</si>
  <si>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</si>
  <si>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</si>
  <si>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</si>
  <si>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</si>
  <si>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</si>
  <si>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</si>
  <si>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</si>
  <si>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</si>
  <si>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</si>
  <si>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</si>
  <si>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</si>
  <si>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</si>
  <si>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</si>
  <si>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</si>
  <si>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</si>
  <si>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</si>
  <si>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</si>
  <si>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</si>
  <si>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</si>
  <si>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</si>
  <si>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</si>
  <si>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</si>
  <si>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</si>
  <si>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</si>
  <si>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</si>
  <si>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</si>
  <si>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</si>
  <si>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</si>
  <si>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</si>
  <si>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</si>
  <si>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</si>
  <si>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</si>
  <si>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</si>
  <si>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</si>
  <si>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</si>
  <si>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</si>
  <si>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</si>
  <si>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</si>
  <si>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</si>
  <si>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</si>
  <si>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</si>
  <si>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</si>
  <si>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</si>
  <si>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</si>
  <si>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</si>
  <si>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</si>
  <si>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</si>
  <si>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</si>
  <si>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</si>
  <si>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</si>
  <si>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</si>
  <si>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</si>
  <si>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</si>
  <si>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</si>
  <si>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</si>
  <si>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</si>
  <si>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</si>
  <si>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</si>
  <si>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</si>
  <si>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</si>
  <si>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</si>
  <si>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</si>
  <si>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</si>
  <si>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</si>
  <si>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</si>
  <si>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</si>
  <si>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</si>
  <si>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</si>
  <si>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</si>
  <si>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</si>
  <si>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</si>
  <si>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</si>
  <si>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</si>
  <si>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</si>
  <si>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</si>
  <si>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</si>
  <si>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</si>
  <si>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</si>
  <si>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</si>
  <si>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</si>
  <si>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</si>
  <si>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</si>
  <si>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</si>
  <si>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</si>
  <si>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</si>
  <si>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</si>
  <si>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</si>
  <si>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</si>
  <si>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</si>
  <si>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</si>
  <si>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</si>
  <si>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</si>
  <si>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</si>
  <si>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</si>
  <si>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</si>
  <si>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</si>
  <si>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</si>
  <si>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</si>
  <si>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</si>
  <si>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</si>
  <si>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</si>
  <si>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</si>
  <si>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</si>
  <si>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</si>
  <si>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</si>
  <si>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</si>
  <si>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</si>
  <si>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</si>
  <si>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</si>
  <si>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</si>
  <si>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</si>
  <si>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</si>
  <si>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</si>
  <si>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</si>
  <si>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</si>
  <si>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</si>
  <si>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</si>
  <si>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</si>
  <si>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</si>
  <si>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</si>
  <si>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</si>
  <si>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</si>
  <si>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</si>
  <si>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</si>
  <si>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</si>
  <si>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</si>
  <si>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</si>
  <si>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</si>
  <si>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</si>
  <si>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</si>
  <si>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</si>
  <si>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</si>
  <si>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</si>
  <si>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</si>
  <si>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</si>
  <si>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</si>
  <si>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</si>
  <si>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</si>
  <si>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</si>
  <si>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</si>
  <si>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</si>
  <si>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</si>
  <si>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</si>
  <si>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</si>
  <si>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</si>
  <si>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</si>
  <si>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</si>
  <si>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</si>
  <si>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</si>
  <si>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</si>
  <si>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</si>
  <si>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</si>
  <si>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</si>
  <si>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</si>
  <si>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</si>
  <si>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</si>
  <si>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</si>
  <si>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</si>
  <si>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</si>
  <si>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</si>
  <si>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</si>
  <si>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</si>
  <si>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</si>
  <si>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</si>
  <si>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</si>
  <si>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</si>
  <si>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</si>
  <si>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</si>
  <si>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</si>
  <si>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</si>
  <si>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</si>
  <si>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</si>
  <si>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</si>
  <si>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</si>
  <si>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</si>
  <si>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</si>
  <si>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</si>
  <si>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</si>
  <si>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</si>
  <si>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</si>
  <si>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</si>
  <si>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</si>
  <si>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</si>
  <si>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</si>
  <si>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</si>
  <si>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</si>
  <si>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</si>
  <si>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</si>
  <si>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</si>
  <si>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</si>
  <si>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</si>
  <si>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</si>
  <si>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</si>
  <si>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</si>
  <si>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</si>
  <si>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</si>
  <si>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</si>
  <si>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</si>
  <si>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</si>
  <si>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</si>
  <si>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</si>
  <si>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</si>
  <si>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</si>
  <si>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</si>
  <si>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</si>
  <si>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</si>
  <si>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</si>
  <si>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</si>
  <si>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</si>
  <si>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</si>
  <si>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</si>
  <si>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</si>
  <si>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</si>
  <si>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</si>
  <si>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</si>
  <si>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</si>
  <si>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</si>
  <si>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</si>
  <si>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</si>
  <si>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</si>
  <si>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</si>
  <si>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</si>
  <si>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</si>
  <si>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</si>
  <si>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</si>
  <si>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</si>
  <si>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</si>
  <si>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</si>
  <si>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</si>
  <si>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</si>
  <si>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</si>
  <si>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</si>
  <si>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</si>
  <si>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</si>
  <si>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</si>
  <si>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</si>
  <si>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</si>
  <si>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</si>
  <si>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</si>
  <si>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</si>
  <si>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</si>
  <si>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</si>
  <si>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</si>
  <si>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</si>
  <si>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</si>
  <si>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</si>
  <si>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</si>
  <si>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</si>
  <si>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</si>
  <si>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</si>
  <si>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</si>
  <si>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</si>
  <si>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</si>
  <si>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</si>
  <si>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</si>
  <si>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</si>
  <si>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</si>
  <si>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</si>
  <si>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</si>
  <si>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</si>
  <si>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</si>
  <si>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</si>
  <si>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</si>
  <si>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</si>
  <si>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</si>
  <si>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</si>
  <si>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</si>
  <si>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</si>
  <si>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</si>
  <si>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</si>
  <si>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</si>
  <si>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</si>
  <si>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</si>
  <si>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</si>
  <si>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</si>
  <si>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</si>
  <si>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</si>
  <si>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</si>
  <si>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</si>
  <si>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</si>
  <si>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</si>
  <si>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</si>
  <si>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</si>
  <si>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</si>
  <si>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</si>
  <si>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</si>
  <si>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</si>
  <si>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</si>
  <si>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</si>
  <si>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</si>
  <si>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</si>
  <si>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</si>
  <si>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</si>
  <si>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</si>
  <si>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</si>
  <si>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</si>
  <si>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</si>
  <si>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</si>
  <si>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</si>
  <si>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</si>
  <si>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</si>
  <si>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</si>
  <si>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</si>
  <si>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</si>
  <si>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</si>
  <si>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</si>
  <si>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</si>
  <si>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</si>
  <si>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</si>
  <si>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</si>
  <si>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</si>
  <si>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</si>
  <si>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</si>
  <si>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</si>
  <si>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</si>
  <si>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</si>
  <si>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</si>
  <si>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</si>
  <si>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</si>
  <si>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</si>
  <si>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</si>
  <si>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</si>
  <si>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</si>
  <si>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</si>
  <si>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</si>
  <si>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</si>
  <si>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</si>
  <si>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</si>
  <si>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</si>
  <si>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</si>
  <si>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</si>
  <si>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</si>
  <si>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</si>
  <si>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</si>
  <si>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</si>
  <si>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</si>
  <si>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</si>
  <si>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</si>
  <si>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</si>
  <si>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</si>
  <si>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</si>
  <si>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</si>
  <si>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</si>
  <si>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</si>
  <si>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</si>
  <si>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</si>
  <si>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</si>
  <si>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</si>
  <si>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</si>
  <si>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</si>
  <si>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</si>
  <si>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</si>
  <si>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</si>
  <si>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</si>
  <si>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</si>
  <si>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</si>
  <si>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</si>
  <si>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</si>
  <si>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</si>
  <si>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</si>
  <si>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</si>
  <si>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</si>
  <si>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</si>
  <si>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</si>
  <si>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</si>
  <si>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</si>
  <si>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</si>
  <si>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</si>
  <si>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</si>
  <si>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</si>
  <si>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</si>
  <si>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</si>
  <si>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</si>
  <si>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</si>
  <si>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</si>
  <si>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</si>
  <si>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</si>
  <si>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</si>
  <si>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</si>
  <si>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</si>
  <si>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</si>
  <si>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</si>
  <si>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</si>
  <si>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</si>
  <si>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</si>
  <si>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</si>
  <si>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</si>
  <si>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</si>
  <si>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</si>
  <si>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</si>
  <si>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</si>
  <si>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</si>
  <si>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</si>
  <si>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</si>
  <si>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</si>
  <si>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</si>
  <si>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</si>
  <si>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</si>
  <si>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</si>
  <si>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</si>
  <si>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</si>
  <si>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</si>
  <si>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</si>
  <si>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</si>
  <si>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</si>
  <si>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</si>
  <si>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</si>
  <si>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</si>
  <si>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</si>
  <si>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</si>
  <si>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</si>
  <si>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</si>
  <si>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</si>
  <si>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</si>
  <si>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</si>
  <si>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</si>
  <si>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</si>
  <si>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</si>
  <si>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</si>
  <si>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</si>
  <si>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</si>
  <si>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</si>
  <si>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</si>
  <si>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</si>
  <si>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</si>
  <si>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</si>
  <si>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</si>
  <si>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</si>
  <si>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</si>
  <si>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</si>
  <si>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</si>
  <si>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</si>
  <si>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</si>
  <si>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</si>
  <si>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</si>
  <si>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</si>
  <si>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</si>
  <si>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</si>
  <si>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</si>
  <si>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</si>
  <si>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</si>
  <si>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</si>
  <si>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</si>
  <si>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</si>
  <si>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</si>
  <si>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</si>
  <si>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</si>
  <si>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</si>
  <si>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</si>
  <si>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</si>
  <si>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</si>
  <si>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</si>
  <si>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</si>
  <si>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</si>
  <si>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</si>
  <si>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</si>
  <si>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</si>
  <si>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</si>
  <si>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</si>
  <si>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</si>
  <si>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</si>
  <si>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</si>
  <si>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</si>
  <si>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</si>
  <si>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</si>
  <si>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</si>
  <si>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</si>
  <si>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</si>
  <si>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</si>
  <si>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</si>
  <si>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</si>
  <si>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</si>
  <si>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</si>
  <si>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</si>
  <si>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</si>
  <si>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</si>
  <si>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</si>
  <si>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</si>
  <si>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</si>
  <si>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</si>
  <si>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</si>
  <si>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</si>
  <si>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</si>
  <si>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</si>
  <si>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</si>
  <si>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</si>
  <si>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</si>
  <si>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</si>
  <si>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</si>
  <si>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</si>
  <si>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</si>
  <si>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</si>
  <si>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</si>
  <si>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</si>
  <si>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</si>
  <si>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</si>
  <si>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</si>
  <si>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</si>
  <si>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</si>
  <si>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</si>
  <si>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</si>
  <si>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</si>
  <si>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</si>
  <si>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</si>
  <si>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</si>
  <si>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</si>
  <si>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</si>
  <si>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</si>
  <si>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</si>
  <si>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</si>
  <si>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</si>
  <si>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</si>
  <si>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</si>
  <si>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</si>
  <si>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</si>
  <si>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</si>
  <si>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</si>
  <si>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</si>
  <si>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</si>
  <si>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</si>
  <si>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</si>
  <si>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</si>
  <si>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</si>
  <si>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</si>
  <si>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</si>
  <si>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</si>
  <si>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</si>
  <si>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</si>
  <si>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</si>
  <si>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</si>
  <si>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</si>
  <si>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</si>
  <si>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</si>
  <si>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</si>
  <si>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</si>
  <si>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</si>
  <si>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</si>
  <si>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</si>
  <si>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</si>
  <si>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</si>
  <si>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</si>
  <si>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</si>
  <si>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</si>
  <si>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</si>
  <si>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</si>
  <si>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</si>
  <si>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</si>
  <si>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</si>
  <si>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</si>
  <si>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</si>
  <si>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</si>
  <si>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</si>
  <si>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</si>
  <si>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</si>
  <si>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</si>
  <si>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</si>
  <si>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</si>
  <si>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</si>
  <si>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</si>
  <si>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</si>
  <si>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</si>
  <si>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</si>
  <si>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</si>
  <si>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</si>
  <si>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</si>
  <si>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</si>
  <si>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</si>
  <si>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</si>
  <si>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</si>
  <si>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</si>
  <si>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</si>
  <si>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</si>
  <si>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</si>
  <si>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</si>
  <si>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</si>
  <si>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</si>
  <si>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</si>
  <si>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</si>
  <si>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</si>
  <si>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</si>
  <si>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</si>
  <si>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</si>
  <si>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</si>
  <si>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</si>
  <si>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</si>
  <si>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</si>
  <si>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</si>
  <si>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</si>
  <si>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</si>
  <si>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</si>
  <si>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</si>
  <si>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</si>
  <si>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</si>
  <si>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</si>
  <si>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</si>
  <si>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</si>
  <si>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</si>
  <si>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</si>
  <si>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</si>
  <si>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</si>
  <si>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</si>
  <si>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</si>
  <si>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</si>
  <si>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</si>
  <si>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</si>
  <si>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</si>
  <si>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</si>
  <si>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</si>
  <si>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</si>
  <si>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</si>
  <si>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</si>
  <si>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</si>
  <si>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</si>
  <si>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</si>
  <si>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</si>
  <si>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</si>
  <si>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</si>
  <si>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</si>
  <si>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</si>
  <si>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</si>
  <si>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</si>
  <si>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</si>
  <si>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</si>
  <si>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</si>
  <si>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</si>
  <si>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</si>
  <si>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</si>
  <si>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</si>
  <si>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</si>
  <si>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</si>
  <si>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</si>
  <si>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</si>
  <si>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</si>
  <si>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</si>
  <si>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</si>
  <si>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</si>
  <si>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</si>
  <si>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</si>
  <si>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</si>
  <si>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</si>
  <si>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</si>
  <si>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</si>
  <si>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</si>
  <si>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</si>
  <si>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</si>
  <si>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</si>
  <si>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</si>
  <si>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</si>
  <si>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</si>
  <si>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</si>
  <si>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</si>
  <si>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</si>
  <si>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</si>
  <si>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</si>
  <si>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</si>
  <si>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</si>
  <si>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</si>
  <si>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</si>
  <si>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</si>
  <si>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</si>
  <si>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</si>
  <si>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</si>
  <si>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</si>
  <si>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</si>
  <si>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</si>
  <si>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</si>
  <si>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</si>
  <si>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</si>
  <si>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</si>
  <si>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</si>
  <si>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</si>
  <si>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</si>
  <si>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</si>
  <si>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</si>
  <si>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</si>
  <si>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</si>
  <si>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</si>
  <si>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</si>
  <si>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</si>
  <si>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</si>
  <si>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</si>
  <si>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</si>
  <si>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</si>
  <si>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</si>
  <si>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</si>
  <si>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</si>
  <si>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</si>
  <si>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</si>
  <si>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</si>
  <si>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</si>
  <si>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</si>
  <si>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</si>
  <si>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</si>
  <si>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</si>
  <si>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</si>
  <si>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</si>
  <si>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</si>
  <si>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</si>
  <si>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</si>
  <si>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</si>
  <si>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</si>
  <si>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</si>
  <si>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</si>
  <si>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</si>
  <si>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</si>
  <si>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</si>
  <si>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</si>
  <si>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</si>
  <si>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</si>
  <si>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</si>
  <si>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</si>
  <si>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</si>
  <si>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</si>
  <si>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</si>
  <si>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</si>
  <si>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</si>
  <si>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</si>
  <si>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</si>
  <si>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</si>
  <si>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</si>
  <si>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</si>
  <si>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</si>
  <si>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</si>
  <si>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</si>
  <si>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</si>
  <si>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</si>
  <si>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</si>
  <si>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</si>
  <si>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</si>
  <si>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</si>
  <si>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</si>
  <si>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</si>
  <si>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</si>
  <si>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</si>
  <si>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</si>
  <si>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</si>
  <si>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</si>
  <si>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</si>
  <si>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</si>
  <si>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</si>
  <si>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</si>
  <si>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</si>
  <si>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</si>
  <si>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</si>
  <si>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</si>
  <si>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</si>
  <si>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</si>
  <si>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</si>
  <si>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</si>
  <si>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</si>
  <si>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</si>
  <si>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</si>
  <si>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</si>
  <si>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</si>
  <si>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</si>
  <si>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</si>
  <si>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</si>
  <si>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</si>
  <si>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</si>
  <si>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</si>
  <si>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</si>
  <si>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</si>
  <si>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</si>
  <si>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</si>
  <si>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</si>
  <si>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</si>
  <si>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</si>
  <si>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</si>
  <si>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</si>
  <si>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</si>
  <si>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</si>
  <si>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</si>
  <si>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</si>
  <si>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</si>
  <si>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</si>
  <si>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</si>
  <si>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</si>
  <si>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</si>
  <si>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</si>
  <si>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</si>
  <si>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</si>
  <si>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</si>
  <si>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</si>
  <si>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</si>
  <si>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</si>
  <si>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</si>
  <si>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</si>
  <si>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</si>
  <si>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</si>
  <si>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</si>
  <si>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</si>
  <si>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</si>
  <si>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</si>
  <si>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</si>
  <si>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</si>
  <si>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</si>
  <si>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</si>
  <si>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</si>
  <si>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</si>
  <si>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</si>
  <si>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</si>
  <si>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</si>
  <si>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</si>
  <si>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</si>
  <si>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</si>
  <si>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</si>
  <si>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</si>
  <si>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</si>
  <si>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</si>
  <si>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</si>
  <si>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</si>
  <si>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</si>
  <si>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</si>
  <si>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</si>
  <si>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</si>
  <si>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</si>
  <si>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</si>
  <si>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</si>
  <si>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</si>
  <si>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</si>
  <si>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</si>
  <si>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</si>
  <si>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</si>
  <si>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</si>
  <si>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</si>
  <si>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</si>
  <si>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</si>
  <si>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</si>
  <si>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</si>
  <si>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</si>
  <si>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</si>
  <si>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</si>
  <si>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</si>
  <si>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</si>
  <si>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</si>
  <si>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</si>
  <si>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</si>
  <si>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</si>
  <si>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</si>
  <si>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</si>
  <si>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</si>
  <si>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</si>
  <si>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</si>
  <si>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</si>
  <si>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</si>
  <si>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</si>
  <si>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</si>
  <si>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</si>
  <si>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</si>
  <si>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</si>
  <si>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</si>
  <si>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</si>
  <si>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</si>
  <si>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</si>
  <si>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</si>
  <si>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</si>
  <si>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</si>
  <si>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</si>
  <si>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</si>
  <si>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</si>
  <si>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</si>
  <si>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</si>
  <si>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</si>
  <si>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</si>
  <si>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</si>
  <si>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</si>
  <si>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</si>
  <si>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</si>
  <si>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</si>
  <si>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</si>
  <si>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</si>
  <si>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</si>
  <si>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</si>
  <si>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</si>
  <si>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</si>
  <si>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</si>
  <si>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</si>
  <si>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</si>
  <si>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</si>
  <si>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</si>
  <si>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</si>
  <si>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</si>
  <si>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</si>
  <si>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</si>
  <si>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</si>
  <si>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</si>
  <si>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</si>
  <si>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</si>
  <si>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</si>
  <si>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</si>
  <si>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</si>
  <si>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</si>
  <si>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</si>
  <si>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</si>
  <si>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</si>
  <si>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</si>
  <si>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</si>
  <si>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</si>
  <si>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</si>
  <si>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</si>
  <si>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</si>
  <si>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</si>
  <si>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</si>
  <si>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</si>
  <si>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</si>
  <si>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</si>
  <si>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</si>
  <si>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</si>
  <si>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</si>
  <si>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</si>
  <si>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</si>
  <si>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</si>
  <si>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</si>
  <si>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</si>
  <si>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</si>
  <si>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</si>
  <si>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</si>
  <si>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</si>
  <si>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</si>
  <si>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</si>
  <si>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</si>
  <si>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</si>
  <si>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</si>
  <si>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</si>
  <si>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</si>
  <si>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</si>
  <si>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</si>
  <si>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</si>
  <si>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</si>
  <si>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</si>
  <si>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</si>
  <si>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</si>
  <si>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</si>
  <si>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</si>
  <si>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</si>
  <si>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</si>
  <si>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</si>
  <si>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</si>
  <si>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</si>
  <si>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</si>
  <si>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</si>
  <si>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</si>
  <si>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</si>
  <si>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</si>
  <si>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</si>
  <si>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</si>
  <si>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</si>
  <si>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</si>
  <si>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</si>
  <si>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</si>
  <si>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</si>
  <si>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</si>
  <si>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</si>
  <si>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</si>
  <si>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</si>
  <si>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</si>
  <si>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</si>
  <si>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</si>
  <si>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</si>
  <si>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</si>
  <si>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</si>
  <si>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</si>
  <si>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</si>
  <si>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</si>
  <si>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</si>
  <si>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</si>
  <si>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</si>
  <si>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</si>
  <si>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</si>
  <si>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</si>
  <si>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</si>
  <si>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</si>
  <si>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</si>
  <si>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</si>
  <si>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</si>
  <si>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</si>
  <si>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</si>
  <si>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</si>
  <si>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</si>
  <si>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</si>
  <si>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</si>
  <si>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</si>
  <si>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</si>
  <si>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</si>
  <si>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</si>
  <si>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</si>
  <si>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</si>
  <si>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</si>
  <si>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</si>
  <si>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</si>
  <si>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</si>
  <si>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</si>
  <si>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</si>
  <si>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</si>
  <si>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</si>
  <si>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</si>
  <si>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</si>
  <si>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</si>
  <si>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</si>
  <si>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</si>
  <si>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</si>
  <si>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</si>
  <si>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</si>
  <si>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</si>
  <si>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</si>
  <si>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</si>
  <si>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</si>
  <si>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</si>
  <si>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</si>
  <si>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</si>
  <si>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</si>
  <si>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</si>
  <si>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</si>
  <si>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</si>
  <si>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</si>
  <si>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</si>
  <si>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</si>
  <si>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</si>
  <si>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</si>
  <si>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</si>
  <si>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</si>
  <si>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</si>
  <si>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</si>
  <si>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</si>
  <si>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</si>
  <si>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</si>
  <si>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</si>
  <si>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</si>
  <si>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</si>
  <si>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</si>
  <si>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</si>
  <si>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</si>
  <si>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</si>
  <si>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</si>
  <si>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</si>
  <si>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</si>
  <si>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</si>
  <si>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</si>
  <si>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</si>
  <si>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</si>
  <si>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</si>
  <si>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</si>
  <si>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</si>
  <si>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</si>
  <si>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</si>
  <si>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</si>
  <si>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</si>
  <si>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</si>
  <si>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</si>
  <si>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</si>
  <si>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</si>
  <si>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</si>
  <si>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</si>
  <si>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</si>
  <si>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</si>
  <si>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</si>
  <si>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</si>
  <si>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</si>
  <si>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</si>
  <si>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</si>
  <si>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</si>
  <si>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</si>
  <si>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</si>
  <si>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</si>
  <si>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</si>
  <si>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</si>
  <si>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</si>
  <si>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</si>
  <si>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</si>
  <si>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</si>
  <si>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</si>
  <si>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</si>
  <si>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</si>
  <si>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</si>
  <si>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</si>
  <si>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</si>
  <si>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</si>
  <si>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</si>
  <si>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</si>
  <si>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</si>
  <si>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</si>
  <si>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</si>
  <si>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</si>
  <si>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</si>
  <si>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</si>
  <si>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</si>
  <si>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</si>
  <si>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</si>
  <si>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</si>
  <si>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</si>
  <si>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</si>
  <si>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</si>
  <si>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</si>
  <si>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</si>
  <si>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</si>
  <si>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</si>
  <si>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</si>
  <si>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</si>
  <si>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</si>
  <si>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</si>
  <si>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</si>
  <si>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</si>
  <si>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</si>
  <si>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</si>
  <si>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</si>
  <si>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</si>
  <si>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</si>
  <si>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</si>
  <si>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</si>
  <si>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</si>
  <si>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</si>
  <si>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</si>
  <si>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</si>
  <si>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</si>
  <si>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</si>
  <si>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</si>
  <si>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</si>
  <si>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</si>
  <si>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</si>
  <si>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</si>
  <si>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</si>
  <si>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</si>
  <si>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</si>
  <si>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</si>
  <si>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</si>
  <si>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</si>
  <si>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</si>
  <si>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</si>
  <si>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</si>
  <si>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</si>
  <si>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</si>
  <si>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</si>
  <si>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</si>
  <si>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</si>
  <si>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</si>
  <si>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</si>
  <si>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</si>
  <si>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</si>
  <si>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</si>
  <si>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</si>
  <si>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</si>
  <si>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</si>
  <si>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</si>
  <si>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</si>
  <si>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</si>
  <si>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</si>
  <si>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</si>
  <si>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</si>
  <si>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</si>
  <si>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</si>
  <si>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</si>
  <si>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</si>
  <si>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</si>
  <si>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</si>
  <si>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</si>
  <si>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</si>
  <si>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</si>
  <si>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</si>
  <si>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</si>
  <si>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</si>
  <si>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</si>
  <si>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</si>
  <si>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</si>
  <si>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</si>
  <si>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</si>
  <si>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</si>
  <si>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</si>
  <si>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</si>
  <si>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</si>
  <si>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</si>
  <si>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</si>
  <si>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</si>
  <si>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</si>
  <si>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</si>
  <si>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</si>
  <si>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</si>
  <si>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</si>
  <si>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</si>
  <si>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</si>
  <si>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</si>
  <si>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</si>
  <si>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</si>
  <si>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</si>
  <si>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</si>
  <si>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</si>
  <si>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</si>
  <si>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</si>
  <si>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</si>
  <si>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</si>
  <si>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</si>
  <si>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</si>
  <si>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</si>
  <si>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</si>
  <si>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</si>
  <si>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</si>
  <si>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</si>
  <si>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</si>
  <si>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</si>
  <si>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</si>
  <si>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</si>
  <si>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</si>
  <si>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</si>
  <si>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</si>
  <si>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</si>
  <si>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</si>
  <si>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</si>
  <si>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</si>
  <si>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</si>
  <si>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</si>
  <si>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</si>
  <si>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</si>
  <si>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</si>
  <si>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</si>
  <si>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</si>
  <si>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</si>
  <si>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</si>
  <si>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</si>
  <si>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</si>
  <si>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</si>
  <si>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</si>
  <si>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</si>
  <si>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</si>
  <si>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</si>
  <si>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</si>
  <si>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</si>
  <si>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</si>
  <si>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</si>
  <si>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</si>
  <si>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</si>
  <si>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</si>
  <si>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</si>
  <si>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</si>
  <si>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</si>
  <si>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</si>
  <si>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</si>
  <si>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</si>
  <si>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</si>
  <si>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</si>
  <si>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</si>
  <si>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</si>
  <si>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</si>
  <si>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</si>
  <si>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</si>
  <si>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</si>
  <si>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</si>
  <si>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</si>
  <si>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</si>
  <si>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</si>
  <si>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</si>
  <si>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</si>
  <si>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</si>
  <si>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</si>
  <si>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</si>
  <si>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</si>
  <si>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</si>
  <si>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</si>
  <si>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</si>
  <si>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</si>
  <si>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</si>
  <si>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</si>
  <si>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</si>
  <si>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</si>
  <si>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</si>
  <si>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</si>
  <si>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</si>
  <si>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</si>
  <si>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</si>
  <si>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</si>
  <si>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</si>
  <si>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</si>
  <si>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</si>
  <si>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</si>
  <si>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</si>
  <si>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</si>
  <si>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</si>
  <si>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</si>
  <si>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</si>
  <si>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</si>
  <si>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</si>
  <si>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</si>
  <si>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</si>
  <si>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</si>
  <si>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</si>
  <si>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</si>
  <si>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</si>
  <si>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</si>
  <si>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</si>
  <si>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</si>
  <si>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</si>
  <si>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</si>
  <si>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</si>
  <si>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</si>
  <si>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</si>
  <si>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</si>
  <si>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</si>
  <si>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</si>
  <si>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</si>
  <si>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</si>
  <si>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</si>
  <si>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</si>
  <si>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</si>
  <si>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</si>
  <si>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</si>
  <si>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</si>
  <si>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</si>
  <si>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</si>
  <si>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</si>
  <si>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</si>
  <si>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</si>
  <si>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</si>
  <si>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</si>
  <si>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</si>
  <si>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</si>
  <si>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</si>
  <si>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</si>
  <si>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</si>
  <si>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</si>
  <si>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</si>
  <si>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</si>
  <si>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</si>
  <si>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</si>
  <si>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</si>
  <si>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</si>
  <si>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</si>
  <si>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</si>
  <si>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</si>
  <si>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</si>
  <si>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</si>
  <si>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</si>
  <si>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</si>
  <si>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</si>
  <si>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</si>
  <si>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</si>
  <si>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</si>
  <si>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</si>
  <si>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</si>
  <si>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</si>
  <si>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</si>
  <si>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</si>
  <si>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</si>
  <si>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</si>
  <si>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</si>
  <si>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</si>
  <si>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</si>
  <si>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</si>
  <si>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</si>
  <si>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</si>
  <si>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</si>
  <si>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</si>
  <si>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</si>
  <si>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</si>
  <si>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</si>
  <si>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</si>
  <si>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</si>
  <si>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</si>
  <si>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</si>
  <si>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</si>
  <si>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</si>
  <si>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</si>
  <si>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</si>
  <si>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</si>
  <si>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</si>
  <si>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</si>
  <si>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</si>
  <si>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</si>
  <si>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</si>
  <si>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</si>
  <si>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</si>
  <si>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</si>
  <si>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</si>
  <si>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</si>
  <si>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</si>
  <si>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</si>
  <si>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</si>
  <si>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</si>
  <si>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</si>
  <si>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</si>
  <si>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</si>
  <si>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</si>
  <si>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</si>
  <si>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</si>
  <si>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</si>
  <si>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</si>
  <si>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</si>
  <si>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</si>
  <si>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</si>
  <si>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</si>
  <si>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</si>
  <si>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</si>
  <si>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</si>
  <si>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</si>
  <si>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</si>
  <si>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</si>
  <si>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</si>
  <si>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</si>
  <si>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</si>
  <si>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</si>
  <si>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</si>
  <si>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</si>
  <si>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</si>
  <si>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</si>
  <si>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</si>
  <si>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</si>
  <si>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</si>
  <si>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</si>
  <si>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</si>
  <si>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</si>
  <si>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</si>
  <si>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</si>
  <si>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</si>
  <si>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</si>
  <si>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</si>
  <si>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</si>
  <si>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</si>
  <si>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</si>
  <si>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</si>
  <si>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</si>
  <si>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</si>
  <si>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</si>
  <si>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</si>
  <si>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</si>
  <si>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</si>
  <si>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</si>
  <si>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</si>
  <si>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</si>
  <si>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</si>
  <si>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</si>
  <si>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</si>
  <si>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</si>
  <si>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</si>
  <si>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</si>
  <si>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</si>
  <si>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</si>
  <si>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</si>
  <si>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</si>
  <si>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</si>
  <si>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</si>
  <si>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</si>
  <si>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</si>
  <si>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</si>
  <si>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</si>
  <si>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</si>
  <si>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</si>
  <si>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</si>
  <si>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</si>
  <si>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</si>
  <si>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</si>
  <si>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</si>
  <si>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</si>
  <si>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</si>
  <si>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</si>
  <si>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</si>
  <si>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</si>
  <si>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</si>
  <si>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</si>
  <si>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</si>
  <si>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</si>
  <si>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</si>
  <si>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</si>
  <si>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</si>
  <si>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</si>
  <si>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</si>
  <si>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</si>
  <si>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</si>
  <si>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</si>
  <si>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</si>
  <si>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</si>
  <si>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</si>
  <si>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</si>
  <si>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</si>
  <si>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</si>
  <si>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</si>
  <si>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</si>
  <si>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</si>
  <si>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</si>
  <si>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</si>
  <si>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</si>
  <si>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</si>
  <si>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</si>
  <si>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</si>
  <si>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</si>
  <si>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</si>
  <si>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</si>
  <si>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</si>
  <si>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</si>
  <si>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</si>
  <si>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</si>
  <si>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</si>
  <si>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</si>
  <si>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</si>
  <si>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</si>
  <si>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</si>
  <si>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</si>
  <si>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</si>
  <si>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</si>
  <si>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</si>
  <si>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</si>
  <si>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</si>
  <si>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</si>
  <si>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</si>
  <si>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</si>
  <si>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</si>
  <si>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</si>
  <si>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</si>
  <si>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</si>
  <si>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</si>
  <si>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</si>
  <si>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</si>
  <si>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</si>
  <si>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</si>
  <si>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</si>
  <si>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</si>
  <si>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</si>
  <si>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</si>
  <si>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</si>
  <si>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</si>
  <si>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</si>
  <si>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</si>
  <si>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</si>
  <si>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</si>
  <si>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</si>
  <si>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</si>
  <si>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</si>
  <si>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</si>
  <si>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</si>
  <si>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</si>
  <si>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</si>
  <si>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</si>
  <si>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</si>
  <si>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</si>
  <si>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</si>
  <si>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</si>
  <si>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</si>
  <si>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</si>
  <si>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</si>
  <si>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</si>
  <si>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</si>
  <si>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</si>
  <si>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</si>
  <si>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</si>
  <si>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</si>
  <si>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</si>
  <si>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</si>
  <si>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</si>
  <si>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</si>
  <si>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</si>
  <si>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</si>
  <si>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</si>
  <si>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</si>
  <si>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</si>
  <si>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</si>
  <si>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</si>
  <si>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</si>
  <si>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</si>
  <si>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</si>
  <si>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</si>
  <si>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</si>
  <si>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</si>
  <si>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</si>
  <si>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</si>
  <si>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</si>
  <si>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</si>
  <si>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</si>
  <si>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</si>
  <si>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</si>
  <si>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</si>
  <si>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</si>
  <si>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</si>
  <si>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</si>
  <si>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</si>
  <si>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</si>
  <si>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</si>
  <si>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</si>
  <si>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</si>
  <si>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</si>
  <si>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</si>
  <si>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</si>
  <si>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</si>
  <si>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</si>
  <si>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</si>
  <si>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</si>
  <si>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</si>
  <si>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</si>
  <si>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</si>
  <si>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</si>
  <si>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</si>
  <si>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</si>
  <si>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</si>
  <si>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</si>
  <si>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</si>
  <si>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</si>
  <si>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</si>
  <si>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</si>
  <si>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</si>
  <si>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</si>
  <si>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</si>
  <si>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</si>
  <si>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</si>
  <si>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</si>
  <si>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</si>
  <si>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</si>
  <si>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</si>
  <si>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</si>
  <si>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</si>
  <si>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</si>
  <si>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</si>
  <si>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</si>
  <si>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</si>
  <si>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</si>
  <si>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</si>
  <si>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</si>
  <si>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</si>
  <si>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</si>
  <si>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</si>
  <si>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</si>
  <si>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</si>
  <si>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</si>
  <si>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</si>
  <si>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</si>
  <si>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</si>
  <si>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</si>
  <si>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</si>
  <si>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</si>
  <si>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</si>
  <si>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</si>
  <si>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</si>
  <si>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</si>
  <si>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</si>
  <si>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</si>
  <si>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</si>
  <si>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</si>
  <si>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</si>
  <si>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</si>
  <si>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</si>
  <si>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</si>
  <si>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</si>
  <si>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</si>
  <si>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</si>
  <si>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</si>
  <si>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</si>
  <si>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</si>
  <si>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</si>
  <si>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</si>
  <si>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</si>
  <si>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</si>
  <si>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</si>
  <si>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</si>
  <si>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</si>
  <si>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</si>
  <si>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</si>
  <si>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</si>
  <si>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</si>
  <si>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</si>
  <si>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</si>
  <si>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</si>
  <si>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</si>
  <si>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</si>
  <si>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</si>
  <si>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</si>
  <si>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</si>
  <si>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</si>
  <si>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</si>
  <si>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</si>
  <si>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</si>
  <si>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</si>
  <si>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</si>
  <si>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</si>
  <si>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</si>
  <si>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</si>
  <si>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</si>
  <si>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</si>
  <si>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</si>
  <si>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</si>
  <si>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</si>
  <si>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</si>
  <si>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</si>
  <si>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</si>
  <si>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</si>
  <si>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</si>
  <si>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</si>
  <si>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</si>
  <si>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</si>
  <si>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</si>
  <si>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</si>
  <si>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</si>
  <si>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</si>
  <si>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</si>
  <si>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</si>
  <si>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</si>
  <si>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</si>
  <si>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</si>
  <si>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</si>
  <si>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</si>
  <si>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</si>
  <si>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</si>
  <si>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</si>
  <si>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</si>
  <si>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</si>
  <si>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</si>
  <si>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</si>
  <si>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</si>
  <si>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</si>
  <si>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</si>
  <si>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</si>
  <si>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</si>
  <si>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</si>
  <si>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</si>
  <si>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</si>
  <si>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</si>
  <si>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</si>
  <si>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</si>
  <si>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</si>
  <si>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</si>
  <si>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</si>
  <si>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</si>
  <si>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</si>
  <si>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</si>
  <si>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</si>
  <si>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</si>
  <si>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</si>
  <si>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</si>
  <si>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</si>
  <si>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</si>
  <si>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</si>
  <si>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</si>
  <si>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</si>
  <si>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</si>
  <si>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</si>
  <si>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</si>
  <si>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</si>
  <si>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</si>
  <si>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</si>
  <si>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</si>
  <si>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</si>
  <si>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</si>
  <si>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</si>
  <si>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</si>
  <si>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</si>
  <si>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</si>
  <si>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</si>
  <si>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</si>
  <si>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</si>
  <si>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</si>
  <si>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</si>
  <si>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</si>
  <si>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</si>
  <si>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</si>
  <si>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</si>
  <si>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</si>
  <si>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</si>
  <si>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</si>
  <si>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</si>
  <si>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</si>
  <si>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</si>
  <si>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</si>
  <si>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</si>
  <si>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</si>
  <si>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</si>
  <si>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</si>
  <si>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</si>
  <si>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</si>
  <si>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</si>
  <si>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</si>
  <si>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</si>
  <si>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</si>
  <si>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</si>
  <si>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</si>
  <si>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</si>
  <si>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</si>
  <si>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</si>
  <si>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</si>
  <si>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</si>
  <si>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</si>
  <si>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</si>
  <si>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</si>
  <si>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</si>
  <si>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</si>
  <si>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</si>
  <si>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</si>
  <si>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</si>
  <si>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</si>
  <si>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</si>
  <si>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</si>
  <si>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</si>
  <si>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</si>
  <si>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</si>
  <si>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</si>
  <si>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</si>
  <si>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</si>
  <si>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</si>
  <si>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</si>
  <si>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</si>
  <si>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</si>
  <si>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</si>
  <si>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</si>
  <si>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</si>
  <si>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</si>
  <si>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</si>
  <si>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</si>
  <si>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</si>
  <si>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</si>
  <si>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</si>
  <si>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</si>
  <si>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</si>
  <si>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</si>
  <si>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</si>
  <si>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</si>
  <si>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</si>
  <si>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</si>
  <si>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</si>
  <si>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</si>
  <si>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</si>
  <si>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</si>
  <si>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</si>
  <si>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</si>
  <si>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</si>
  <si>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</si>
  <si>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</si>
  <si>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</si>
  <si>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</si>
  <si>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</si>
  <si>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</si>
  <si>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</si>
  <si>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</si>
  <si>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</si>
  <si>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</si>
  <si>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</si>
  <si>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</si>
  <si>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</si>
  <si>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</si>
  <si>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</si>
  <si>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</si>
  <si>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</si>
  <si>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</si>
  <si>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</si>
  <si>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</si>
  <si>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</si>
  <si>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</si>
  <si>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</si>
  <si>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</si>
  <si>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</si>
  <si>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</si>
  <si>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</si>
  <si>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</si>
  <si>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</si>
  <si>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</si>
  <si>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</si>
  <si>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</si>
  <si>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</si>
  <si>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</si>
  <si>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</si>
  <si>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</si>
  <si>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</si>
  <si>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</si>
  <si>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</si>
  <si>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</si>
  <si>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</si>
  <si>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</si>
  <si>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</si>
  <si>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</si>
  <si>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</si>
  <si>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</si>
  <si>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</si>
  <si>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</si>
  <si>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</si>
  <si>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</si>
  <si>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</si>
  <si>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</si>
  <si>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</si>
  <si>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</si>
  <si>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</si>
  <si>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</si>
  <si>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</si>
  <si>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</si>
  <si>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</si>
  <si>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</si>
  <si>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</si>
  <si>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</si>
  <si>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</si>
  <si>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</si>
  <si>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</si>
  <si>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</si>
  <si>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</si>
  <si>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</si>
  <si>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</si>
  <si>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</si>
  <si>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</si>
  <si>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</si>
  <si>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</si>
  <si>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</si>
  <si>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</si>
  <si>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</si>
  <si>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</si>
  <si>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</si>
  <si>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</si>
  <si>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</si>
  <si>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</si>
  <si>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</si>
  <si>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</si>
  <si>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</si>
  <si>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</si>
  <si>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</si>
  <si>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</si>
  <si>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</si>
  <si>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</si>
  <si>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</si>
  <si>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</si>
  <si>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</si>
  <si>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</si>
  <si>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</si>
  <si>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</si>
  <si>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</si>
  <si>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</si>
  <si>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</si>
  <si>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</si>
  <si>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</si>
  <si>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</si>
  <si>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</si>
  <si>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</si>
  <si>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</si>
  <si>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</si>
  <si>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</si>
  <si>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</si>
  <si>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</si>
  <si>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</si>
  <si>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</si>
  <si>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</si>
  <si>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</si>
  <si>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</si>
  <si>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</si>
  <si>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</si>
  <si>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</si>
  <si>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</si>
  <si>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</si>
  <si>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</si>
  <si>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</si>
  <si>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</si>
  <si>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</si>
  <si>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</si>
  <si>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</si>
  <si>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</si>
  <si>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</si>
  <si>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</si>
  <si>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</si>
  <si>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</si>
  <si>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</si>
  <si>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</si>
  <si>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</si>
  <si>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</si>
  <si>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</si>
  <si>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</si>
  <si>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</si>
  <si>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</si>
  <si>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</si>
  <si>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</si>
  <si>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</si>
  <si>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</si>
  <si>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</si>
  <si>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</si>
  <si>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</si>
  <si>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</si>
  <si>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</si>
  <si>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</si>
  <si>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</si>
  <si>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</si>
  <si>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</si>
  <si>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</si>
  <si>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</si>
  <si>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</si>
  <si>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</si>
  <si>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</si>
  <si>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</si>
  <si>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</si>
  <si>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</si>
  <si>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</si>
  <si>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</si>
  <si>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</si>
  <si>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</si>
  <si>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</si>
  <si>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</si>
  <si>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</si>
  <si>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</si>
  <si>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</si>
  <si>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</si>
  <si>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</si>
  <si>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</si>
  <si>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</si>
  <si>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</si>
  <si>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</si>
  <si>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</si>
  <si>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</si>
  <si>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</si>
  <si>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</si>
  <si>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</si>
  <si>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</si>
  <si>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</si>
  <si>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</si>
  <si>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</si>
  <si>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</si>
  <si>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</si>
  <si>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</si>
  <si>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</si>
  <si>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</si>
  <si>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</si>
  <si>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</si>
  <si>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</si>
  <si>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</si>
  <si>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</si>
  <si>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</si>
  <si>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</si>
  <si>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</si>
  <si>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</si>
  <si>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</si>
  <si>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</si>
  <si>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</si>
  <si>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</si>
  <si>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</si>
  <si>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</si>
  <si>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</si>
  <si>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</si>
  <si>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</si>
  <si>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</si>
  <si>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</si>
  <si>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</si>
  <si>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</si>
  <si>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</si>
  <si>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</si>
  <si>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</si>
  <si>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</si>
  <si>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</si>
  <si>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</si>
  <si>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</si>
  <si>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</si>
  <si>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</si>
  <si>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</si>
  <si>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</si>
  <si>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</si>
  <si>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</si>
  <si>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</si>
  <si>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</si>
  <si>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</si>
  <si>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</si>
  <si>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</si>
  <si>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</si>
  <si>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</si>
  <si>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</si>
  <si>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</si>
  <si>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</si>
  <si>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</si>
  <si>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</si>
  <si>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</si>
  <si>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</si>
  <si>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</si>
  <si>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</si>
  <si>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</si>
  <si>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</si>
  <si>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</si>
  <si>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</si>
  <si>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</si>
  <si>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</si>
  <si>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</si>
  <si>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</si>
  <si>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</si>
  <si>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</si>
  <si>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</si>
  <si>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</si>
  <si>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</si>
  <si>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</si>
  <si>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</si>
  <si>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</si>
  <si>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</si>
  <si>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</si>
  <si>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</si>
  <si>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</si>
  <si>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</si>
  <si>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</si>
  <si>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</si>
  <si>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</si>
  <si>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</si>
  <si>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</si>
  <si>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</si>
  <si>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</si>
  <si>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</si>
  <si>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</si>
  <si>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</si>
  <si>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</si>
  <si>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</si>
  <si>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</si>
  <si>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</si>
  <si>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</si>
  <si>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</si>
  <si>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</si>
  <si>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</si>
  <si>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</si>
  <si>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</si>
  <si>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</si>
  <si>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</si>
  <si>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</si>
  <si>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</si>
  <si>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</si>
  <si>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</si>
  <si>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</si>
  <si>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</si>
  <si>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</si>
  <si>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</si>
  <si>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</si>
  <si>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</si>
  <si>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</si>
  <si>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</si>
  <si>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</si>
  <si>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</si>
  <si>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</si>
  <si>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</si>
  <si>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</si>
  <si>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</si>
  <si>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</si>
  <si>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</si>
  <si>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</si>
  <si>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</si>
  <si>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</si>
  <si>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</si>
  <si>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</si>
  <si>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</si>
  <si>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</si>
  <si>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</si>
  <si>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</si>
  <si>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</si>
  <si>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</si>
  <si>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</si>
  <si>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</si>
  <si>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</si>
  <si>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</si>
  <si>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</si>
  <si>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</si>
  <si>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</si>
  <si>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</si>
  <si>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</si>
  <si>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</si>
  <si>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</si>
  <si>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</si>
  <si>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</si>
  <si>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</si>
  <si>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</si>
  <si>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</si>
  <si>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</si>
  <si>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</si>
  <si>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</si>
  <si>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</si>
  <si>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</si>
  <si>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</si>
  <si>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</si>
  <si>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</si>
  <si>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</si>
  <si>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</si>
  <si>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</si>
  <si>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</si>
  <si>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</si>
  <si>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</si>
  <si>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</si>
  <si>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</si>
  <si>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</si>
  <si>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</si>
  <si>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</si>
  <si>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</si>
  <si>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</si>
  <si>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</si>
  <si>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</si>
  <si>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</si>
  <si>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</si>
  <si>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</si>
  <si>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</si>
  <si>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</si>
  <si>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</si>
  <si>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</si>
  <si>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</si>
  <si>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</si>
  <si>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</si>
  <si>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</si>
  <si>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</si>
  <si>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</si>
  <si>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</si>
  <si>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</si>
  <si>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</si>
  <si>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</si>
  <si>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</si>
  <si>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</si>
  <si>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</si>
  <si>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</si>
  <si>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</si>
  <si>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</si>
  <si>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</si>
  <si>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</si>
  <si>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</si>
  <si>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</si>
  <si>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</si>
  <si>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</si>
  <si>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</si>
  <si>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</si>
  <si>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</si>
  <si>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</si>
  <si>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</si>
  <si>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</si>
  <si>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</si>
  <si>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</si>
  <si>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</si>
  <si>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</si>
  <si>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</si>
  <si>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</si>
  <si>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</si>
  <si>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</si>
  <si>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</si>
  <si>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</si>
  <si>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</si>
  <si>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</si>
  <si>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</si>
  <si>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</si>
  <si>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</si>
  <si>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</si>
  <si>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</si>
  <si>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</si>
  <si>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</si>
  <si>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</si>
  <si>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</si>
  <si>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</si>
  <si>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</si>
  <si>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</si>
  <si>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</si>
  <si>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</si>
  <si>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</si>
  <si>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</si>
  <si>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</si>
  <si>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</si>
  <si>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</si>
  <si>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</si>
  <si>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</si>
  <si>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</si>
  <si>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</si>
  <si>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</si>
  <si>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</si>
  <si>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</si>
  <si>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</si>
  <si>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</si>
  <si>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</si>
  <si>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</si>
  <si>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</si>
  <si>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</si>
  <si>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</si>
  <si>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</si>
  <si>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</si>
  <si>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</si>
  <si>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</si>
  <si>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</si>
  <si>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</si>
  <si>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</si>
  <si>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</si>
  <si>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</si>
  <si>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</si>
  <si>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</si>
  <si>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</si>
  <si>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</si>
  <si>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</si>
  <si>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</si>
  <si>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</si>
  <si>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</si>
  <si>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</si>
  <si>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</si>
  <si>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</si>
  <si>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</si>
  <si>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</si>
  <si>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</si>
  <si>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</si>
  <si>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</si>
  <si>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</si>
  <si>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</si>
  <si>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</si>
  <si>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</si>
  <si>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</si>
  <si>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</si>
  <si>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</si>
  <si>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</si>
  <si>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</si>
  <si>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</si>
  <si>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</si>
  <si>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</si>
  <si>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</si>
  <si>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</si>
  <si>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</si>
  <si>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</si>
  <si>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</si>
  <si>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</si>
  <si>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</si>
  <si>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</si>
  <si>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</si>
  <si>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</si>
  <si>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</si>
  <si>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</si>
  <si>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</si>
  <si>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</si>
  <si>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</si>
  <si>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</si>
  <si>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</si>
  <si>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</si>
  <si>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</si>
  <si>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</si>
  <si>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</si>
  <si>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</si>
  <si>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</si>
  <si>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</si>
  <si>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</si>
  <si>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</si>
  <si>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</si>
  <si>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</si>
  <si>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</si>
  <si>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</si>
  <si>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</si>
  <si>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</si>
  <si>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</si>
  <si>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</si>
  <si>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</si>
  <si>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</si>
  <si>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</si>
  <si>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</si>
  <si>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</si>
  <si>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</si>
  <si>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</si>
  <si>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</si>
  <si>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</si>
  <si>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</si>
  <si>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</si>
  <si>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</si>
  <si>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</si>
  <si>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</si>
  <si>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</si>
  <si>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</si>
  <si>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</si>
  <si>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</si>
  <si>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</si>
  <si>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</si>
  <si>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</si>
  <si>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</si>
  <si>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</si>
  <si>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</si>
  <si>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</si>
  <si>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</si>
  <si>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</si>
  <si>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</si>
  <si>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</si>
  <si>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</si>
  <si>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</si>
  <si>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</si>
  <si>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</si>
  <si>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</si>
  <si>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</si>
  <si>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</si>
  <si>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</si>
  <si>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</si>
  <si>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</si>
  <si>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</si>
  <si>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</si>
  <si>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</si>
  <si>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</si>
  <si>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</si>
  <si>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</si>
  <si>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</si>
  <si>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</si>
  <si>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</si>
  <si>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</si>
  <si>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</si>
  <si>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</si>
  <si>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</si>
  <si>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</si>
  <si>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</si>
  <si>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</si>
  <si>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</si>
  <si>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</si>
  <si>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</si>
  <si>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</si>
  <si>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</si>
  <si>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</si>
  <si>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</si>
  <si>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</si>
  <si>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</si>
  <si>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</si>
  <si>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</si>
  <si>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</si>
  <si>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</si>
  <si>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</si>
  <si>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</si>
  <si>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</si>
  <si>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</si>
  <si>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</si>
  <si>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</si>
  <si>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</si>
  <si>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</si>
  <si>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</si>
  <si>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</si>
  <si>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</si>
  <si>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</si>
  <si>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</si>
  <si>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</si>
  <si>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</si>
  <si>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</si>
  <si>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</si>
  <si>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</si>
  <si>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</si>
  <si>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</si>
  <si>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</si>
  <si>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</si>
  <si>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</si>
  <si>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</si>
  <si>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</si>
  <si>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</si>
  <si>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</si>
  <si>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</si>
  <si>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</si>
  <si>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</si>
  <si>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</si>
  <si>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</si>
  <si>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</si>
  <si>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</si>
  <si>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</si>
  <si>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</si>
  <si>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</si>
  <si>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</si>
  <si>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</si>
  <si>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</si>
  <si>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</si>
  <si>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</si>
  <si>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</si>
  <si>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</si>
  <si>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</si>
  <si>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</si>
  <si>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</si>
  <si>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</si>
  <si>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</si>
  <si>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</si>
  <si>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</si>
  <si>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</si>
  <si>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</si>
  <si>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</si>
  <si>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</si>
  <si>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</si>
  <si>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</si>
  <si>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</si>
  <si>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</si>
  <si>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</si>
  <si>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</si>
  <si>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</si>
  <si>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</si>
  <si>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</si>
  <si>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</si>
  <si>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</si>
  <si>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</si>
  <si>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</si>
  <si>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</si>
  <si>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</si>
  <si>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</si>
  <si>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</si>
  <si>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</si>
  <si>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</si>
  <si>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</si>
  <si>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</si>
  <si>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</si>
  <si>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</si>
  <si>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</si>
  <si>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</si>
  <si>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</si>
  <si>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</si>
  <si>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</si>
  <si>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</si>
  <si>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</si>
  <si>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</si>
  <si>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</si>
  <si>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</si>
  <si>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</si>
  <si>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</si>
  <si>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</si>
  <si>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</si>
  <si>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</si>
  <si>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</si>
  <si>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</si>
  <si>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</si>
  <si>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</si>
  <si>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</si>
  <si>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</si>
  <si>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</si>
  <si>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</si>
  <si>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</si>
  <si>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</si>
  <si>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</si>
  <si>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</si>
  <si>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</si>
  <si>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</si>
  <si>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</si>
  <si>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</si>
  <si>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</si>
  <si>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</si>
  <si>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</si>
  <si>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</si>
  <si>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</si>
  <si>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</si>
  <si>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</si>
  <si>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</si>
  <si>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</si>
  <si>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</si>
  <si>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</si>
  <si>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</si>
  <si>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</si>
  <si>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</si>
  <si>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</si>
  <si>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</si>
  <si>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</si>
  <si>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</si>
  <si>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</si>
  <si>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</si>
  <si>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</si>
  <si>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</si>
  <si>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</si>
  <si>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</si>
  <si>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</si>
  <si>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</si>
  <si>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</si>
  <si>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</si>
  <si>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</si>
  <si>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</si>
  <si>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</si>
  <si>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</si>
  <si>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</si>
  <si>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</si>
  <si>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</si>
  <si>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</si>
  <si>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</si>
  <si>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</si>
  <si>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</si>
  <si>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</si>
  <si>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</si>
  <si>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</si>
  <si>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</si>
  <si>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</si>
  <si>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</si>
  <si>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</si>
  <si>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</si>
  <si>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</si>
  <si>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</si>
  <si>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</si>
  <si>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</si>
  <si>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</si>
  <si>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</si>
  <si>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</si>
  <si>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</si>
  <si>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</si>
  <si>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</si>
  <si>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</si>
  <si>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</si>
  <si>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</si>
  <si>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</si>
  <si>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</si>
  <si>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</si>
  <si>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</si>
  <si>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</si>
  <si>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</si>
  <si>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</si>
  <si>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</si>
  <si>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</si>
  <si>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</si>
  <si>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</si>
  <si>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</si>
  <si>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</si>
  <si>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</si>
  <si>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</si>
  <si>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</si>
  <si>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</si>
  <si>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</si>
  <si>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</si>
  <si>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</si>
  <si>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</si>
  <si>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</si>
  <si>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</si>
  <si>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</si>
  <si>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</si>
  <si>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</si>
  <si>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</si>
  <si>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</si>
  <si>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</si>
  <si>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</si>
  <si>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</si>
  <si>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</si>
  <si>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</si>
  <si>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</si>
  <si>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</si>
  <si>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</si>
  <si>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</si>
  <si>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</si>
  <si>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</si>
  <si>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</si>
  <si>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</si>
  <si>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</si>
  <si>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</si>
  <si>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</si>
  <si>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</si>
  <si>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</si>
  <si>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</si>
  <si>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</si>
  <si>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</si>
  <si>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</si>
  <si>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</si>
  <si>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</si>
  <si>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</si>
  <si>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</si>
  <si>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</si>
  <si>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</si>
  <si>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</si>
  <si>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</si>
  <si>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</si>
  <si>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</si>
  <si>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</si>
  <si>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</si>
  <si>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</si>
  <si>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</si>
  <si>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</si>
  <si>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</si>
  <si>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</si>
  <si>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</si>
  <si>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</si>
  <si>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</si>
  <si>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</si>
  <si>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</si>
  <si>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</si>
  <si>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</si>
  <si>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</si>
  <si>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</si>
  <si>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</si>
  <si>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</si>
  <si>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</si>
  <si>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</si>
  <si>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</si>
  <si>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</si>
  <si>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</si>
  <si>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</si>
  <si>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</si>
  <si>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</si>
  <si>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</si>
  <si>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</si>
  <si>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</si>
  <si>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</si>
  <si>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</si>
  <si>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</si>
  <si>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</si>
  <si>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</si>
  <si>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</si>
  <si>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</si>
  <si>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</si>
  <si>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</si>
  <si>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</si>
  <si>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</si>
  <si>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</si>
  <si>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</si>
  <si>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</si>
  <si>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</si>
  <si>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</si>
  <si>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</si>
  <si>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</si>
  <si>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</si>
  <si>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</si>
  <si>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</si>
  <si>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</si>
  <si>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</si>
  <si>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</si>
  <si>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</si>
  <si>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</si>
  <si>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</si>
  <si>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</si>
  <si>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</si>
  <si>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</si>
  <si>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</si>
  <si>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</si>
  <si>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</si>
  <si>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</si>
  <si>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</si>
  <si>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</si>
  <si>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</si>
  <si>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</si>
  <si>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</si>
  <si>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</si>
  <si>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</si>
  <si>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</si>
  <si>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</si>
  <si>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</si>
  <si>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</si>
  <si>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</si>
  <si>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</si>
  <si>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</si>
  <si>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</si>
  <si>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</si>
  <si>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</si>
  <si>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</si>
  <si>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</si>
  <si>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</si>
  <si>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</si>
  <si>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</si>
  <si>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</si>
  <si>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</si>
  <si>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</si>
  <si>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</si>
  <si>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</si>
  <si>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</si>
  <si>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</si>
  <si>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</si>
  <si>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</si>
  <si>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</si>
  <si>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</si>
  <si>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</si>
  <si>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</si>
  <si>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</si>
  <si>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</si>
  <si>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</si>
  <si>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</si>
  <si>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</si>
  <si>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</si>
  <si>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</si>
  <si>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</si>
  <si>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</si>
  <si>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</si>
  <si>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</si>
  <si>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</si>
  <si>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</si>
  <si>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</si>
  <si>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</si>
  <si>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</si>
  <si>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</si>
  <si>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</si>
  <si>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</si>
  <si>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</si>
  <si>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</si>
  <si>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</si>
  <si>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</si>
  <si>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</si>
  <si>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</si>
  <si>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</si>
  <si>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</si>
  <si>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</si>
  <si>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</si>
  <si>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</si>
  <si>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</si>
  <si>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</si>
  <si>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</si>
  <si>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</si>
  <si>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</si>
  <si>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</si>
  <si>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</si>
  <si>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</si>
  <si>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</si>
  <si>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</si>
  <si>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</si>
  <si>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</si>
  <si>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</si>
  <si>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</si>
  <si>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</si>
  <si>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</si>
  <si>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</si>
  <si>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</si>
  <si>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</si>
  <si>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</si>
  <si>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</si>
  <si>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</si>
  <si>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</si>
  <si>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</si>
  <si>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</si>
  <si>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</si>
  <si>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</si>
  <si>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</si>
  <si>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</si>
  <si>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</si>
  <si>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</si>
  <si>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</si>
  <si>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</si>
  <si>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</si>
  <si>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</si>
  <si>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</si>
  <si>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</si>
  <si>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</si>
  <si>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</si>
  <si>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</si>
  <si>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</si>
  <si>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</si>
  <si>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</si>
  <si>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</si>
  <si>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</si>
  <si>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</si>
  <si>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</si>
  <si>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</si>
  <si>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</si>
  <si>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</si>
  <si>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</si>
  <si>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</si>
  <si>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</si>
  <si>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</si>
  <si>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</si>
  <si>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</si>
  <si>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</si>
  <si>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</si>
  <si>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</si>
  <si>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</si>
  <si>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</si>
  <si>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</si>
  <si>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</si>
  <si>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</si>
  <si>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</si>
  <si>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</si>
  <si>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</si>
  <si>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</si>
  <si>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</si>
  <si>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</si>
  <si>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</si>
  <si>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</si>
  <si>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</si>
  <si>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</si>
  <si>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</si>
  <si>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</si>
  <si>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</si>
  <si>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</si>
  <si>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</si>
  <si>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</si>
  <si>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</si>
  <si>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</si>
  <si>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</si>
  <si>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</si>
  <si>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</si>
  <si>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</si>
  <si>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</si>
  <si>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</si>
  <si>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</si>
  <si>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</si>
  <si>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</si>
  <si>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</si>
  <si>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</si>
  <si>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</si>
  <si>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</si>
  <si>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</si>
  <si>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</si>
  <si>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</si>
  <si>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</si>
  <si>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</si>
  <si>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</si>
  <si>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</si>
  <si>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</si>
  <si>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</si>
  <si>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</si>
  <si>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</si>
  <si>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</si>
  <si>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</si>
  <si>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</si>
  <si>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</si>
  <si>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</si>
  <si>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</si>
  <si>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</si>
  <si>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</si>
  <si>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</si>
  <si>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</si>
  <si>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</si>
  <si>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</si>
  <si>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</si>
  <si>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</si>
  <si>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</si>
  <si>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</si>
  <si>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</si>
  <si>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</si>
  <si>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</si>
  <si>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</si>
  <si>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</si>
  <si>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</si>
  <si>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</si>
  <si>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</si>
  <si>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</si>
  <si>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</si>
  <si>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</si>
  <si>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</si>
  <si>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</si>
  <si>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</si>
  <si>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</si>
  <si>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</si>
  <si>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</si>
  <si>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</si>
  <si>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</si>
  <si>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</si>
  <si>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</si>
  <si>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</si>
  <si>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</si>
  <si>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</si>
  <si>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</si>
  <si>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</si>
  <si>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</si>
  <si>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</si>
  <si>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</si>
  <si>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</si>
  <si>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</si>
  <si>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</si>
  <si>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</si>
  <si>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</si>
  <si>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</si>
  <si>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</si>
  <si>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</si>
  <si>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</si>
  <si>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</si>
  <si>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</si>
  <si>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</si>
  <si>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</si>
  <si>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</si>
  <si>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</si>
  <si>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</si>
  <si>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</si>
  <si>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</si>
  <si>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</si>
  <si>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</si>
  <si>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</si>
  <si>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</si>
  <si>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</si>
  <si>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</si>
  <si>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</si>
  <si>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</si>
  <si>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</si>
  <si>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</si>
  <si>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</si>
  <si>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</si>
  <si>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</si>
  <si>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</si>
  <si>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</si>
  <si>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</si>
  <si>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</si>
  <si>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</si>
  <si>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</si>
  <si>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</si>
  <si>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</si>
  <si>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</si>
  <si>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</si>
  <si>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</si>
  <si>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</si>
  <si>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</si>
  <si>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</si>
  <si>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</si>
  <si>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</si>
  <si>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</si>
  <si>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</si>
  <si>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</si>
  <si>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</si>
  <si>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</si>
  <si>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</si>
  <si>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</si>
  <si>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</si>
  <si>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</si>
  <si>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</si>
  <si>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</si>
  <si>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</si>
  <si>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</si>
  <si>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</si>
  <si>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</si>
  <si>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</si>
  <si>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</si>
  <si>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</si>
  <si>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</si>
  <si>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</si>
  <si>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</si>
  <si>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</si>
  <si>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</si>
  <si>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</si>
  <si>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</si>
  <si>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</si>
  <si>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</si>
  <si>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</si>
  <si>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</si>
  <si>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</si>
  <si>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</si>
  <si>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</si>
  <si>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</si>
  <si>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</si>
  <si>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</si>
  <si>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</si>
  <si>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</si>
  <si>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</si>
  <si>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</si>
  <si>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</si>
  <si>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</si>
  <si>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</si>
  <si>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</si>
  <si>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</si>
  <si>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</si>
  <si>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</si>
  <si>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</si>
  <si>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</si>
  <si>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</si>
  <si>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</si>
  <si>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</si>
  <si>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</si>
  <si>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</si>
  <si>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</si>
  <si>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</si>
  <si>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</si>
  <si>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</si>
  <si>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</si>
  <si>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</si>
  <si>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</si>
  <si>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</si>
  <si>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</si>
  <si>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</si>
  <si>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</si>
  <si>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</si>
  <si>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</si>
  <si>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</si>
  <si>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</si>
  <si>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</si>
  <si>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</si>
  <si>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</si>
  <si>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</si>
  <si>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</si>
  <si>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</si>
  <si>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</si>
  <si>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</si>
  <si>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</si>
  <si>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</si>
  <si>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</si>
  <si>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</si>
  <si>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</si>
  <si>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</si>
  <si>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</si>
  <si>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</si>
  <si>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</si>
  <si>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</si>
  <si>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</si>
  <si>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</si>
  <si>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</si>
  <si>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</si>
  <si>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</si>
  <si>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</si>
  <si>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</si>
  <si>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</si>
  <si>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</si>
  <si>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</si>
  <si>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</si>
  <si>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</si>
  <si>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</si>
  <si>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</si>
  <si>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</si>
  <si>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</si>
  <si>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</si>
  <si>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</si>
  <si>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</si>
  <si>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</si>
  <si>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</si>
  <si>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</si>
  <si>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</si>
  <si>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</si>
  <si>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</si>
  <si>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</si>
  <si>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</si>
  <si>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</si>
  <si>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</si>
  <si>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</si>
  <si>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</si>
  <si>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</si>
  <si>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</si>
  <si>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</si>
  <si>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</si>
  <si>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</si>
  <si>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</si>
  <si>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</si>
  <si>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</si>
  <si>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</si>
  <si>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</si>
  <si>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</si>
  <si>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</si>
  <si>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</si>
  <si>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</si>
  <si>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</si>
  <si>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</si>
  <si>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</si>
  <si>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</si>
  <si>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</si>
  <si>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</si>
  <si>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</si>
  <si>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</si>
  <si>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</si>
  <si>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</si>
  <si>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</si>
  <si>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</si>
  <si>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</si>
  <si>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</si>
  <si>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</si>
  <si>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</si>
  <si>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</si>
  <si>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</si>
  <si>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</si>
  <si>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</si>
  <si>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</si>
  <si>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</si>
  <si>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</si>
  <si>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</si>
  <si>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</si>
  <si>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</si>
  <si>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</si>
  <si>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</si>
  <si>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</si>
  <si>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</si>
  <si>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</si>
  <si>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</si>
  <si>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</si>
  <si>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</si>
  <si>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</si>
  <si>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</si>
  <si>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</si>
  <si>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</si>
  <si>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</si>
  <si>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</si>
  <si>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</si>
  <si>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</si>
  <si>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</si>
  <si>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</si>
  <si>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</si>
  <si>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</si>
  <si>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</si>
  <si>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</si>
  <si>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</si>
  <si>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</si>
  <si>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</si>
  <si>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</si>
  <si>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</si>
  <si>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</si>
  <si>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</si>
  <si>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</si>
  <si>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</si>
  <si>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</si>
  <si>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</si>
  <si>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</si>
  <si>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</si>
  <si>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</si>
  <si>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</si>
  <si>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</si>
  <si>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</si>
  <si>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</si>
  <si>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</si>
  <si>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</si>
  <si>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</si>
  <si>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</si>
  <si>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</si>
  <si>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</si>
  <si>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</si>
  <si>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</si>
  <si>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</si>
  <si>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</si>
  <si>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</si>
  <si>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</si>
  <si>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</si>
  <si>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</si>
  <si>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</si>
  <si>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</si>
  <si>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</si>
  <si>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</si>
  <si>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</si>
  <si>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</si>
  <si>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</si>
  <si>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</si>
  <si>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</si>
  <si>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</si>
  <si>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</si>
  <si>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</si>
  <si>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</si>
  <si>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</si>
  <si>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</si>
  <si>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</si>
  <si>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</si>
  <si>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</si>
  <si>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</si>
  <si>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</si>
  <si>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</si>
  <si>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</si>
  <si>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</si>
  <si>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</si>
  <si>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</si>
  <si>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</si>
  <si>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</si>
  <si>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</si>
  <si>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</si>
  <si>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</si>
  <si>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</si>
  <si>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</si>
  <si>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</si>
  <si>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</si>
  <si>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</si>
  <si>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</si>
  <si>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</si>
  <si>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</si>
  <si>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</si>
  <si>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</si>
  <si>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</si>
  <si>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</si>
  <si>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</si>
  <si>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</si>
  <si>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</si>
  <si>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</si>
  <si>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</si>
  <si>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</si>
  <si>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</si>
  <si>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</si>
  <si>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</si>
  <si>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</si>
  <si>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</si>
  <si>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</si>
  <si>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</si>
  <si>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</si>
  <si>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</si>
  <si>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</si>
  <si>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</si>
  <si>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</si>
  <si>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</si>
  <si>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</si>
  <si>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</si>
  <si>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</si>
  <si>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</si>
  <si>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</si>
  <si>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</si>
  <si>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</si>
  <si>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</si>
  <si>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</si>
  <si>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</si>
  <si>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</si>
  <si>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</si>
  <si>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</si>
  <si>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</si>
  <si>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</si>
  <si>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</si>
  <si>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</si>
  <si>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</si>
  <si>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</si>
  <si>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</si>
  <si>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</si>
  <si>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</si>
  <si>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</si>
  <si>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</si>
  <si>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</si>
  <si>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</si>
  <si>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</si>
  <si>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</si>
  <si>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</si>
  <si>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</si>
  <si>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</si>
  <si>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</si>
  <si>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</si>
  <si>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</si>
  <si>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</si>
  <si>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</si>
  <si>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</si>
  <si>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</si>
  <si>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</si>
  <si>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</si>
  <si>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</si>
  <si>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</si>
  <si>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</si>
  <si>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</si>
  <si>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</si>
  <si>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</si>
  <si>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</si>
  <si>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</si>
  <si>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</si>
  <si>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</si>
  <si>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</si>
  <si>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</si>
  <si>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</si>
  <si>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</si>
  <si>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</si>
  <si>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</si>
  <si>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</si>
  <si>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</si>
  <si>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</si>
  <si>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</si>
  <si>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</si>
  <si>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</si>
  <si>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</si>
  <si>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</si>
  <si>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</si>
  <si>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</si>
  <si>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</si>
  <si>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</si>
  <si>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</si>
  <si>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</si>
  <si>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</si>
  <si>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</si>
  <si>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</si>
  <si>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</si>
  <si>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</si>
  <si>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</si>
  <si>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</si>
  <si>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</si>
  <si>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</si>
  <si>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</si>
  <si>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</si>
  <si>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</si>
  <si>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</si>
  <si>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</si>
  <si>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</si>
  <si>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</si>
  <si>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</si>
  <si>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</si>
  <si>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</si>
  <si>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</si>
  <si>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</si>
  <si>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</si>
  <si>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</si>
  <si>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</si>
  <si>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</si>
  <si>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</si>
  <si>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</si>
  <si>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</si>
  <si>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</si>
  <si>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</si>
  <si>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</si>
  <si>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</si>
  <si>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</si>
  <si>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</si>
  <si>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</si>
  <si>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</si>
  <si>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</si>
  <si>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</si>
  <si>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</si>
  <si>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</si>
  <si>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</si>
  <si>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</si>
  <si>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</si>
  <si>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</si>
  <si>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</si>
  <si>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</si>
  <si>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</si>
  <si>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</si>
  <si>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</si>
  <si>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</si>
  <si>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</si>
  <si>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</si>
  <si>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</si>
  <si>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</si>
  <si>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</si>
  <si>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</si>
  <si>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</si>
  <si>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</si>
  <si>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</si>
  <si>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</si>
  <si>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</si>
  <si>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</si>
  <si>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</si>
  <si>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</si>
  <si>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</si>
  <si>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</si>
  <si>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</si>
  <si>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</si>
  <si>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</si>
  <si>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</si>
  <si>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</si>
  <si>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</si>
  <si>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</si>
  <si>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</si>
  <si>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</si>
  <si>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</si>
  <si>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</si>
  <si>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</si>
  <si>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</si>
  <si>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</si>
  <si>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</si>
  <si>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</si>
  <si>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</si>
  <si>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</si>
  <si>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</si>
  <si>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</si>
  <si>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</si>
  <si>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</si>
  <si>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</si>
  <si>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</si>
  <si>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</si>
  <si>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</si>
  <si>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</si>
  <si>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</si>
  <si>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</si>
  <si>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</si>
  <si>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</si>
  <si>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</si>
  <si>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</si>
  <si>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</si>
  <si>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</si>
  <si>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</si>
  <si>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</si>
  <si>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</si>
  <si>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</si>
  <si>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</si>
  <si>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</si>
  <si>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</si>
  <si>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</si>
  <si>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</si>
  <si>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</si>
  <si>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</si>
  <si>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</si>
  <si>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</si>
  <si>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</si>
  <si>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</si>
  <si>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</si>
  <si>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</si>
  <si>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</si>
  <si>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</si>
  <si>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</si>
  <si>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</si>
  <si>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</si>
  <si>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</si>
  <si>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</si>
  <si>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</si>
  <si>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</si>
  <si>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</si>
  <si>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</si>
  <si>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</si>
  <si>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</si>
  <si>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</si>
  <si>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</si>
  <si>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</si>
  <si>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</si>
  <si>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</si>
  <si>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</si>
  <si>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</si>
  <si>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</si>
  <si>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</si>
  <si>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</si>
  <si>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</si>
  <si>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</si>
  <si>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</si>
  <si>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</si>
  <si>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</si>
  <si>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</si>
  <si>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</si>
  <si>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</si>
  <si>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</si>
  <si>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</si>
  <si>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</si>
  <si>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</si>
  <si>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</si>
  <si>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</si>
  <si>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</si>
  <si>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</si>
  <si>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</si>
  <si>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</si>
  <si>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</si>
  <si>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</si>
  <si>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</si>
  <si>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</si>
  <si>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</si>
  <si>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</si>
  <si>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</si>
  <si>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</si>
  <si>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</si>
  <si>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</si>
  <si>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</si>
  <si>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</si>
  <si>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</si>
  <si>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</si>
  <si>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</si>
  <si>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</si>
  <si>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</si>
  <si>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</si>
  <si>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</si>
  <si>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</si>
  <si>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</si>
  <si>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</si>
  <si>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</si>
  <si>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</si>
  <si>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</si>
  <si>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</si>
  <si>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</si>
  <si>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</si>
  <si>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</si>
  <si>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</si>
  <si>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</si>
  <si>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</si>
  <si>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</si>
  <si>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</si>
  <si>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</si>
  <si>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</si>
  <si>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</si>
  <si>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</si>
  <si>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</si>
  <si>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</si>
  <si>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</si>
  <si>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</si>
  <si>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</si>
  <si>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</si>
  <si>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</si>
  <si>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</si>
  <si>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</si>
  <si>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</si>
  <si>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</si>
  <si>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</si>
  <si>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</si>
  <si>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</si>
  <si>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</si>
  <si>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</si>
  <si>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</si>
  <si>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</si>
  <si>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</si>
  <si>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</si>
  <si>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</si>
  <si>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</si>
  <si>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</si>
  <si>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</si>
  <si>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</si>
  <si>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</si>
  <si>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</si>
  <si>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</si>
  <si>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</si>
  <si>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</si>
  <si>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</si>
  <si>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</si>
  <si>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</si>
  <si>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</si>
  <si>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</si>
  <si>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</si>
  <si>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</si>
  <si>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</si>
  <si>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</si>
  <si>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</si>
  <si>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</si>
  <si>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</si>
  <si>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</si>
  <si>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</si>
  <si>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</si>
  <si>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</si>
  <si>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</si>
  <si>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</si>
  <si>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</si>
  <si>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</si>
  <si>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</si>
  <si>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</si>
  <si>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</si>
  <si>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</si>
  <si>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</si>
  <si>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</si>
  <si>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</si>
  <si>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</si>
  <si>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</si>
  <si>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</si>
  <si>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</si>
  <si>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</si>
  <si>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</si>
  <si>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</si>
  <si>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</si>
  <si>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</si>
  <si>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</si>
  <si>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</si>
  <si>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</si>
  <si>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</si>
  <si>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</si>
  <si>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</si>
  <si>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</si>
  <si>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</si>
  <si>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</si>
  <si>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</si>
  <si>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</si>
  <si>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</si>
  <si>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</si>
  <si>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</si>
  <si>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</si>
  <si>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</si>
  <si>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</si>
  <si>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</si>
  <si>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</si>
  <si>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</si>
  <si>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</si>
  <si>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</si>
  <si>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</si>
  <si>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</si>
  <si>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</si>
  <si>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</si>
  <si>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</si>
  <si>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</si>
  <si>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</si>
  <si>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</si>
  <si>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</si>
  <si>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</si>
  <si>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</si>
  <si>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</si>
  <si>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</si>
  <si>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</si>
  <si>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</si>
  <si>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</si>
  <si>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</si>
  <si>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</si>
  <si>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</si>
  <si>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</si>
  <si>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</si>
  <si>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</si>
  <si>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</si>
  <si>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</si>
  <si>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</si>
  <si>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</si>
  <si>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</si>
  <si>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</si>
  <si>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</si>
  <si>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</si>
  <si>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</si>
  <si>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</si>
  <si>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</si>
  <si>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</si>
  <si>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</si>
  <si>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</si>
  <si>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</si>
  <si>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</si>
  <si>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</si>
  <si>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</si>
  <si>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</si>
  <si>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</si>
  <si>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</si>
  <si>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</si>
  <si>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</si>
  <si>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</si>
  <si>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</si>
  <si>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</si>
  <si>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</si>
  <si>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</si>
  <si>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</si>
  <si>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</si>
  <si>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</si>
  <si>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</si>
  <si>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</si>
  <si>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</si>
  <si>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</si>
  <si>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</si>
  <si>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</si>
  <si>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</si>
  <si>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</si>
  <si>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</si>
  <si>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</si>
  <si>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</si>
  <si>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</si>
  <si>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</si>
  <si>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</si>
  <si>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</si>
  <si>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</si>
  <si>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</si>
  <si>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</si>
  <si>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</si>
  <si>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</si>
  <si>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</si>
  <si>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</si>
  <si>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</si>
  <si>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</si>
  <si>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</si>
  <si>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</si>
  <si>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</si>
  <si>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</si>
  <si>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</si>
  <si>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</si>
  <si>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</si>
  <si>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</si>
  <si>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</si>
  <si>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</si>
  <si>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</si>
  <si>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</si>
  <si>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</si>
  <si>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</si>
  <si>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</si>
  <si>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</si>
  <si>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</si>
  <si>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</si>
  <si>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</si>
  <si>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</si>
  <si>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</si>
  <si>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</si>
  <si>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</si>
  <si>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</si>
  <si>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</si>
  <si>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</si>
  <si>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</si>
  <si>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</si>
  <si>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</si>
  <si>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</si>
  <si>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</si>
  <si>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</si>
  <si>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</si>
  <si>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</si>
  <si>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</si>
  <si>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</si>
  <si>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</si>
  <si>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</si>
  <si>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</si>
  <si>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</si>
  <si>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</si>
  <si>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</si>
  <si>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</si>
  <si>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</si>
  <si>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</si>
  <si>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</si>
  <si>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</si>
  <si>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</si>
  <si>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</si>
  <si>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</si>
  <si>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</si>
  <si>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</si>
  <si>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</si>
  <si>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</si>
  <si>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</si>
  <si>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</si>
  <si>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</si>
  <si>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</si>
  <si>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</si>
  <si>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</si>
  <si>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</si>
  <si>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</si>
  <si>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</si>
  <si>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</si>
  <si>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</si>
  <si>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</si>
  <si>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</si>
  <si>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</si>
  <si>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</si>
  <si>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</si>
  <si>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</si>
  <si>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</si>
  <si>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</si>
  <si>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</si>
  <si>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</si>
  <si>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</si>
  <si>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</si>
  <si>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</si>
  <si>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</si>
  <si>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</si>
  <si>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</si>
  <si>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</si>
  <si>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</si>
  <si>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</si>
  <si>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</si>
  <si>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</si>
  <si>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</si>
  <si>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</si>
  <si>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</si>
  <si>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</si>
  <si>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</si>
  <si>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</si>
  <si>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</si>
  <si>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</si>
  <si>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</si>
  <si>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</si>
  <si>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</si>
  <si>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</si>
  <si>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</si>
  <si>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</si>
  <si>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</si>
  <si>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</si>
  <si>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</si>
  <si>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</si>
  <si>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</si>
  <si>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</si>
  <si>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</si>
  <si>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</si>
  <si>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</si>
  <si>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</si>
  <si>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</si>
  <si>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</si>
  <si>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</si>
  <si>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</si>
  <si>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</si>
  <si>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</si>
  <si>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</si>
  <si>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</si>
  <si>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</si>
  <si>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</si>
  <si>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</si>
  <si>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</si>
  <si>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</si>
  <si>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</si>
  <si>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</si>
  <si>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</si>
  <si>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</si>
  <si>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</si>
  <si>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</si>
  <si>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</si>
  <si>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</si>
  <si>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</si>
  <si>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</si>
  <si>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</si>
  <si>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</si>
  <si>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</si>
  <si>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</si>
  <si>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</si>
  <si>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</si>
  <si>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</si>
  <si>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</si>
  <si>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</si>
  <si>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</si>
  <si>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</si>
  <si>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</si>
  <si>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</si>
  <si>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</si>
  <si>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</si>
  <si>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</si>
  <si>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</si>
  <si>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</si>
  <si>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</si>
  <si>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</si>
  <si>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</si>
  <si>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</si>
  <si>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</si>
  <si>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</si>
  <si>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</si>
  <si>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</si>
  <si>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</si>
  <si>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</si>
  <si>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</si>
  <si>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</si>
  <si>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</si>
  <si>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</si>
  <si>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</si>
  <si>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</si>
  <si>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</si>
  <si>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</si>
  <si>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</si>
  <si>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</si>
  <si>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</si>
  <si>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</si>
  <si>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</si>
  <si>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</si>
  <si>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</si>
  <si>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</si>
  <si>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</si>
  <si>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</si>
  <si>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</si>
  <si>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</si>
  <si>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</si>
  <si>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</si>
  <si>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</si>
  <si>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</si>
  <si>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</si>
  <si>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</si>
  <si>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</si>
  <si>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</si>
  <si>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</si>
  <si>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</si>
  <si>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</si>
  <si>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</si>
  <si>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</si>
  <si>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</si>
  <si>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</si>
  <si>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</si>
  <si>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</si>
  <si>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</si>
  <si>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</si>
  <si>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</si>
  <si>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</si>
  <si>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</si>
  <si>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</si>
  <si>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</si>
  <si>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</si>
  <si>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</si>
  <si>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</si>
  <si>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</si>
  <si>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</si>
  <si>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</si>
  <si>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</si>
  <si>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</si>
  <si>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</si>
  <si>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</si>
  <si>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</si>
  <si>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</si>
  <si>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</si>
  <si>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</si>
  <si>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</si>
  <si>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</si>
  <si>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</si>
  <si>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</si>
  <si>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</si>
  <si>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</si>
  <si>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</si>
  <si>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</si>
  <si>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</si>
  <si>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</si>
  <si>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</si>
  <si>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</si>
  <si>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</si>
  <si>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</si>
  <si>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</si>
  <si>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</si>
  <si>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</si>
  <si>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</si>
  <si>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</si>
  <si>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</si>
  <si>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</si>
  <si>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</si>
  <si>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</si>
  <si>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</si>
  <si>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</si>
  <si>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</si>
  <si>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</si>
  <si>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</si>
  <si>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</si>
  <si>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</si>
  <si>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</si>
  <si>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</si>
  <si>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</si>
  <si>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</si>
  <si>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</si>
  <si>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</si>
  <si>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</si>
  <si>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</si>
  <si>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</si>
  <si>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</si>
  <si>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</si>
  <si>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</si>
  <si>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</si>
  <si>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</si>
  <si>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</si>
  <si>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</si>
  <si>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</si>
  <si>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</si>
  <si>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</si>
  <si>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</si>
  <si>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</si>
  <si>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</si>
  <si>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</si>
  <si>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</si>
  <si>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</si>
  <si>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</si>
  <si>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</si>
  <si>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</si>
  <si>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</si>
  <si>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</si>
  <si>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</si>
  <si>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</si>
  <si>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</si>
  <si>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</si>
  <si>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</si>
  <si>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</si>
  <si>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</si>
  <si>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</si>
  <si>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</si>
  <si>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</si>
  <si>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</si>
  <si>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</si>
  <si>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</si>
  <si>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</si>
  <si>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</si>
  <si>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</si>
  <si>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</si>
  <si>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</si>
  <si>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</si>
  <si>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</si>
  <si>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</si>
  <si>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</si>
  <si>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</si>
  <si>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</si>
  <si>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</si>
  <si>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</si>
  <si>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</si>
  <si>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</si>
  <si>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</si>
  <si>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</si>
  <si>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</si>
  <si>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</si>
  <si>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</si>
  <si>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</si>
  <si>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</si>
  <si>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</si>
  <si>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</si>
  <si>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</si>
  <si>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</si>
  <si>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</si>
  <si>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</si>
  <si>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</si>
  <si>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</si>
  <si>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</si>
  <si>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</si>
  <si>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</si>
  <si>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</si>
  <si>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</si>
  <si>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</si>
  <si>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</si>
  <si>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</si>
  <si>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</si>
  <si>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</si>
  <si>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</si>
  <si>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</si>
  <si>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</si>
  <si>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</si>
  <si>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</si>
  <si>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</si>
  <si>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</si>
  <si>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</si>
  <si>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</si>
  <si>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</si>
  <si>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</si>
  <si>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</si>
  <si>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</si>
  <si>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</si>
  <si>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</si>
  <si>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</si>
  <si>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</si>
  <si>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</si>
  <si>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</si>
  <si>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</si>
  <si>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</si>
  <si>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</si>
  <si>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</si>
  <si>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</si>
  <si>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</si>
  <si>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</si>
  <si>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</si>
  <si>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</si>
  <si>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</si>
  <si>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</si>
  <si>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</si>
  <si>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</si>
  <si>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</si>
  <si>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</si>
  <si>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</si>
  <si>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</si>
  <si>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</si>
  <si>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</si>
  <si>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</si>
  <si>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</si>
  <si>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</si>
  <si>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</si>
  <si>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</si>
  <si>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</si>
  <si>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</si>
  <si>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</si>
  <si>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</si>
  <si>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</si>
  <si>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</si>
  <si>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</si>
  <si>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</si>
  <si>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</si>
  <si>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</si>
  <si>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</si>
  <si>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</si>
  <si>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</si>
  <si>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</si>
  <si>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</si>
  <si>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</si>
  <si>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</si>
  <si>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</si>
  <si>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</si>
  <si>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</si>
  <si>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</si>
  <si>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</si>
  <si>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</si>
  <si>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</si>
  <si>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</si>
  <si>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</si>
  <si>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</si>
  <si>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</si>
  <si>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</si>
  <si>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</si>
  <si>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</si>
  <si>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</si>
  <si>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</si>
  <si>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</si>
  <si>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</si>
  <si>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</si>
  <si>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</si>
  <si>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</si>
  <si>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</si>
  <si>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</si>
  <si>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</si>
  <si>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</si>
  <si>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</si>
  <si>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</si>
  <si>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</si>
  <si>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</si>
  <si>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</si>
  <si>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</si>
  <si>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</si>
  <si>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</si>
  <si>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</si>
  <si>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</si>
  <si>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</si>
  <si>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</si>
  <si>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</si>
  <si>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</si>
  <si>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</si>
  <si>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</si>
  <si>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</si>
  <si>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</si>
  <si>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</si>
  <si>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</si>
  <si>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</si>
  <si>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</si>
  <si>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</si>
  <si>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</si>
  <si>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</si>
  <si>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</si>
  <si>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</si>
  <si>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</si>
  <si>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</si>
  <si>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</si>
  <si>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</si>
  <si>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</si>
  <si>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</si>
  <si>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</si>
  <si>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</si>
  <si>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</si>
  <si>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</si>
  <si>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</si>
  <si>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</si>
  <si>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</si>
  <si>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</si>
  <si>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</si>
  <si>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</si>
  <si>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</si>
  <si>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</si>
  <si>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</si>
  <si>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</si>
  <si>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</si>
  <si>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</si>
  <si>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</si>
  <si>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</si>
  <si>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</si>
  <si>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</si>
  <si>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</si>
  <si>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</si>
  <si>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</si>
  <si>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</si>
  <si>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</si>
  <si>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</si>
  <si>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</si>
  <si>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</si>
  <si>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</si>
  <si>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</si>
  <si>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</si>
  <si>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</si>
  <si>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</si>
  <si>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</si>
  <si>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</si>
  <si>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</si>
  <si>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</si>
  <si>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</si>
  <si>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</si>
  <si>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</si>
  <si>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</si>
  <si>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</si>
  <si>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</si>
  <si>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</si>
  <si>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</si>
  <si>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</si>
  <si>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</si>
  <si>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</si>
  <si>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</si>
  <si>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</si>
  <si>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</si>
  <si>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</si>
  <si>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</si>
  <si>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</si>
  <si>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</si>
  <si>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</si>
  <si>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</si>
  <si>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</si>
  <si>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</si>
  <si>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</si>
  <si>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</si>
  <si>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</si>
  <si>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</si>
  <si>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</si>
  <si>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</si>
  <si>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</si>
  <si>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</si>
  <si>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</si>
  <si>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</si>
  <si>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</si>
  <si>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</si>
  <si>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</si>
  <si>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</si>
  <si>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</si>
  <si>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</si>
  <si>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</si>
  <si>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</si>
  <si>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</si>
  <si>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</si>
  <si>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</si>
  <si>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</si>
  <si>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</si>
  <si>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</si>
  <si>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</si>
  <si>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</si>
  <si>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</si>
  <si>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</si>
  <si>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</si>
  <si>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</si>
  <si>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</si>
  <si>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</si>
  <si>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</si>
  <si>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</si>
  <si>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</si>
  <si>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</si>
  <si>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</si>
  <si>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</si>
  <si>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</si>
  <si>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</si>
  <si>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</si>
  <si>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</si>
  <si>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</si>
  <si>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</si>
  <si>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</si>
  <si>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</si>
  <si>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</si>
  <si>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</si>
  <si>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</si>
  <si>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</si>
  <si>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</si>
  <si>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</si>
  <si>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</si>
  <si>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</si>
  <si>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</si>
  <si>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</si>
  <si>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</si>
  <si>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</si>
  <si>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</si>
  <si>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</si>
  <si>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</si>
  <si>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</si>
  <si>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</si>
  <si>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</si>
  <si>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</si>
  <si>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</si>
  <si>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</si>
  <si>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</si>
  <si>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</si>
  <si>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</si>
  <si>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</si>
  <si>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</si>
  <si>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</si>
  <si>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</si>
  <si>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</si>
  <si>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</si>
  <si>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</si>
  <si>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</si>
  <si>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</si>
  <si>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</si>
  <si>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</si>
  <si>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</si>
  <si>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</si>
  <si>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</si>
  <si>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</si>
  <si>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</si>
  <si>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</si>
  <si>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</si>
  <si>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</si>
  <si>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</si>
  <si>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</si>
  <si>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</si>
  <si>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</si>
  <si>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</si>
  <si>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</si>
  <si>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</si>
  <si>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</si>
  <si>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</si>
  <si>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</si>
  <si>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</si>
  <si>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</si>
  <si>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</si>
  <si>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</si>
  <si>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</si>
  <si>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</si>
  <si>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</si>
  <si>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</si>
  <si>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</si>
  <si>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</si>
  <si>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</si>
  <si>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</si>
  <si>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</si>
  <si>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</si>
  <si>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</si>
  <si>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</si>
  <si>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</si>
  <si>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</si>
  <si>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</si>
  <si>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</si>
  <si>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</si>
  <si>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</si>
  <si>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</si>
  <si>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</si>
  <si>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</si>
  <si>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</si>
  <si>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</si>
  <si>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</si>
  <si>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</si>
  <si>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</si>
  <si>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</si>
  <si>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</si>
  <si>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</si>
  <si>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</si>
  <si>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</si>
  <si>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</si>
  <si>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</si>
  <si>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</si>
  <si>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</si>
  <si>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</si>
  <si>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</si>
  <si>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</si>
  <si>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</si>
  <si>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</si>
  <si>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</si>
  <si>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</si>
  <si>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</si>
  <si>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</si>
  <si>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</si>
  <si>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</si>
  <si>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</si>
  <si>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</si>
  <si>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</si>
  <si>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</si>
  <si>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</si>
  <si>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</si>
  <si>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</si>
  <si>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</si>
  <si>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</si>
  <si>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</si>
  <si>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</si>
  <si>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</si>
  <si>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</si>
  <si>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</si>
  <si>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</si>
  <si>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</si>
  <si>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</si>
  <si>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</si>
  <si>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</si>
  <si>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</si>
  <si>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</si>
  <si>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</si>
  <si>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</si>
  <si>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</si>
  <si>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</si>
  <si>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</si>
  <si>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</si>
  <si>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</si>
  <si>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</si>
  <si>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</si>
  <si>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</si>
  <si>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</si>
  <si>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</si>
  <si>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</si>
  <si>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</si>
  <si>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</si>
  <si>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</si>
  <si>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</si>
  <si>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</si>
  <si>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</si>
  <si>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</si>
  <si>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</si>
  <si>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</si>
  <si>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</si>
  <si>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</si>
  <si>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</si>
  <si>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</si>
  <si>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</si>
  <si>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</si>
  <si>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</si>
  <si>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</si>
  <si>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</si>
  <si>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</si>
  <si>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</si>
  <si>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</si>
  <si>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</si>
  <si>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</si>
  <si>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</si>
  <si>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</si>
  <si>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</si>
  <si>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</si>
  <si>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</si>
  <si>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</si>
  <si>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</si>
  <si>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</si>
  <si>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</si>
  <si>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</si>
  <si>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</si>
  <si>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</si>
  <si>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</si>
  <si>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</si>
  <si>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</si>
  <si>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</si>
  <si>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</si>
  <si>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</si>
  <si>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</si>
  <si>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</si>
  <si>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</si>
  <si>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</si>
  <si>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</si>
  <si>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</si>
  <si>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</si>
  <si>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</si>
  <si>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</si>
  <si>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</si>
  <si>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</si>
  <si>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</si>
  <si>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</si>
  <si>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</si>
  <si>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</si>
  <si>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</si>
  <si>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</si>
  <si>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</si>
  <si>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</si>
  <si>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</si>
  <si>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</si>
  <si>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</si>
  <si>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</si>
  <si>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</si>
  <si>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</si>
  <si>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</si>
  <si>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</si>
  <si>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</si>
  <si>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</si>
  <si>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</si>
  <si>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</si>
  <si>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</si>
  <si>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</si>
  <si>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</si>
  <si>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</si>
  <si>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</si>
  <si>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</si>
  <si>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</si>
  <si>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</si>
  <si>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</si>
  <si>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</si>
  <si>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</si>
  <si>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</si>
  <si>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</si>
  <si>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</si>
  <si>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</si>
  <si>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</si>
  <si>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</si>
  <si>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</si>
  <si>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</si>
  <si>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</si>
  <si>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</si>
  <si>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</si>
  <si>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</si>
  <si>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</si>
  <si>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</si>
  <si>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</si>
  <si>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</si>
  <si>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</si>
  <si>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</si>
  <si>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</si>
  <si>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</si>
  <si>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</si>
  <si>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</si>
  <si>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</si>
  <si>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</si>
  <si>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</si>
  <si>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</si>
  <si>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</si>
  <si>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</si>
  <si>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</si>
  <si>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</si>
  <si>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</si>
  <si>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</si>
  <si>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</si>
  <si>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</si>
  <si>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</si>
  <si>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</si>
  <si>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</si>
  <si>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</si>
  <si>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</si>
  <si>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</si>
  <si>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</si>
  <si>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</si>
  <si>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</si>
  <si>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</si>
  <si>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</si>
  <si>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</si>
  <si>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</si>
  <si>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</si>
  <si>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</si>
  <si>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</si>
  <si>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</si>
  <si>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</si>
  <si>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</si>
  <si>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</si>
  <si>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</si>
  <si>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</si>
  <si>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</si>
  <si>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</si>
  <si>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</si>
  <si>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</si>
  <si>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</si>
  <si>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</si>
  <si>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</si>
  <si>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</si>
  <si>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</si>
  <si>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</si>
  <si>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</si>
  <si>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</si>
  <si>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</si>
  <si>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</si>
  <si>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</si>
  <si>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</si>
  <si>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</si>
  <si>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</si>
  <si>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</si>
  <si>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</si>
  <si>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</si>
  <si>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</si>
  <si>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</si>
  <si>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</si>
  <si>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</si>
  <si>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</si>
  <si>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</si>
  <si>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</si>
  <si>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</si>
  <si>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</si>
  <si>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</si>
  <si>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</si>
  <si>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</si>
  <si>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</si>
  <si>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</si>
  <si>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</si>
  <si>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</si>
  <si>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</si>
  <si>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</si>
  <si>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</si>
  <si>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</si>
  <si>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</si>
  <si>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</si>
  <si>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</si>
  <si>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</si>
  <si>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</si>
  <si>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</si>
  <si>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</si>
  <si>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</si>
  <si>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</si>
  <si>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</si>
  <si>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</si>
  <si>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</si>
  <si>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</si>
  <si>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</si>
  <si>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</si>
  <si>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</si>
  <si>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</si>
  <si>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</si>
  <si>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</si>
  <si>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</si>
  <si>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</si>
  <si>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</si>
  <si>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</si>
  <si>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</si>
  <si>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</si>
  <si>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</si>
  <si>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</si>
  <si>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</si>
  <si>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</si>
  <si>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</si>
  <si>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</si>
  <si>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</si>
  <si>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</si>
  <si>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</si>
  <si>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</si>
  <si>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</si>
  <si>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</si>
  <si>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</si>
  <si>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</si>
  <si>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</si>
  <si>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</si>
  <si>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</si>
  <si>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</si>
  <si>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</si>
  <si>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</si>
  <si>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</si>
  <si>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</si>
  <si>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</si>
  <si>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</si>
  <si>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</si>
  <si>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</si>
  <si>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</si>
  <si>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</si>
  <si>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</si>
  <si>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</si>
  <si>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</si>
  <si>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</si>
  <si>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</si>
  <si>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</si>
  <si>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</si>
  <si>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</si>
  <si>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</si>
  <si>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</si>
  <si>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</si>
  <si>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</si>
  <si>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</si>
  <si>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</si>
  <si>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</si>
  <si>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</si>
  <si>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</si>
  <si>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</si>
  <si>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</si>
  <si>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</si>
  <si>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</si>
  <si>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</si>
  <si>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</si>
  <si>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</si>
  <si>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</si>
  <si>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</si>
  <si>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</si>
  <si>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</si>
  <si>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</si>
  <si>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</si>
  <si>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</si>
  <si>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</si>
  <si>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</si>
  <si>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</si>
  <si>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</si>
  <si>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</si>
  <si>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</si>
  <si>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</si>
  <si>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</si>
  <si>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</si>
  <si>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</si>
  <si>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</si>
  <si>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</si>
  <si>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</si>
  <si>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</si>
  <si>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</si>
  <si>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</si>
  <si>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</si>
  <si>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</si>
  <si>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</si>
  <si>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</si>
  <si>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</si>
  <si>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</si>
  <si>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</si>
  <si>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</si>
  <si>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</si>
  <si>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</si>
  <si>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</si>
  <si>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</si>
  <si>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</si>
  <si>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</si>
  <si>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</si>
  <si>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</si>
  <si>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</si>
  <si>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</si>
  <si>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</si>
  <si>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</si>
  <si>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</si>
  <si>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</si>
  <si>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</si>
  <si>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</si>
  <si>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</si>
  <si>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</si>
  <si>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</si>
  <si>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</si>
  <si>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</si>
  <si>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</si>
  <si>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</si>
  <si>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</si>
  <si>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</si>
  <si>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</si>
  <si>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</si>
  <si>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</si>
  <si>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</si>
  <si>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</si>
  <si>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</si>
  <si>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</si>
  <si>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</si>
  <si>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</si>
  <si>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</si>
  <si>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</si>
  <si>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</si>
  <si>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</si>
  <si>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</si>
  <si>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</si>
  <si>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</si>
  <si>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</si>
  <si>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</si>
  <si>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</si>
  <si>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</si>
  <si>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</si>
  <si>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</si>
  <si>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</si>
  <si>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</si>
  <si>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</si>
  <si>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</si>
  <si>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</si>
  <si>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</si>
  <si>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</si>
  <si>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</si>
  <si>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</si>
  <si>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</si>
  <si>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</si>
  <si>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</si>
  <si>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</si>
  <si>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</si>
  <si>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</si>
  <si>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</si>
  <si>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</si>
  <si>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</si>
  <si>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</si>
  <si>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</si>
  <si>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</si>
  <si>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</si>
  <si>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</si>
  <si>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</si>
  <si>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</si>
  <si>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</si>
  <si>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</si>
  <si>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</si>
  <si>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</si>
  <si>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</si>
  <si>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</si>
  <si>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</si>
  <si>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</si>
  <si>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</si>
  <si>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</si>
  <si>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</si>
  <si>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</si>
  <si>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</si>
  <si>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</si>
  <si>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</si>
  <si>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</si>
  <si>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</si>
  <si>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</si>
  <si>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</si>
  <si>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</si>
  <si>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</si>
  <si>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</si>
  <si>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</si>
  <si>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</si>
  <si>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</si>
  <si>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</si>
  <si>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</si>
  <si>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</si>
  <si>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</si>
  <si>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</si>
  <si>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</si>
  <si>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</si>
  <si>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</si>
  <si>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</si>
  <si>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</si>
  <si>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</si>
  <si>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</si>
  <si>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</si>
  <si>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</si>
  <si>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</si>
  <si>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</si>
  <si>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</si>
  <si>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</si>
  <si>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</si>
  <si>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</si>
  <si>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</si>
  <si>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</si>
  <si>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</si>
  <si>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</si>
  <si>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</si>
  <si>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</si>
  <si>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</si>
  <si>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</si>
  <si>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</si>
  <si>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</si>
  <si>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</si>
  <si>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</si>
  <si>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</si>
  <si>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</si>
  <si>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</si>
  <si>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</si>
  <si>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</si>
  <si>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</si>
  <si>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</si>
  <si>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</si>
  <si>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</si>
  <si>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</si>
  <si>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</si>
  <si>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</si>
  <si>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</si>
  <si>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</si>
  <si>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</si>
  <si>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</si>
  <si>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</si>
  <si>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</si>
  <si>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</si>
  <si>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</si>
  <si>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</si>
  <si>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</si>
  <si>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</si>
  <si>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</si>
  <si>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</si>
  <si>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</si>
  <si>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</si>
  <si>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</si>
  <si>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</si>
  <si>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</si>
  <si>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</si>
  <si>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</si>
  <si>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</si>
  <si>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</si>
  <si>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</si>
  <si>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</si>
  <si>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</si>
  <si>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</si>
  <si>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</si>
  <si>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</si>
  <si>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</si>
  <si>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</si>
  <si>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</si>
  <si>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</si>
  <si>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</si>
  <si>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</si>
  <si>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</si>
  <si>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</si>
  <si>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</si>
  <si>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</si>
  <si>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</si>
  <si>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</si>
  <si>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</si>
  <si>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</si>
  <si>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</si>
  <si>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</si>
  <si>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</si>
  <si>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</si>
  <si>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</si>
  <si>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</si>
  <si>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</si>
  <si>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</si>
  <si>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</si>
  <si>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</si>
  <si>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</si>
  <si>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</si>
  <si>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</si>
  <si>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</si>
  <si>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</si>
  <si>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</si>
  <si>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</si>
  <si>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</si>
  <si>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</si>
  <si>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</si>
  <si>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</si>
  <si>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</si>
  <si>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</si>
  <si>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</si>
  <si>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</si>
  <si>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</si>
  <si>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</si>
  <si>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</si>
  <si>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</si>
  <si>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</si>
  <si>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</si>
  <si>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</si>
  <si>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</si>
  <si>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</si>
  <si>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</si>
  <si>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</si>
  <si>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</si>
  <si>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</si>
  <si>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</si>
  <si>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</si>
  <si>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</si>
  <si>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</si>
  <si>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</si>
  <si>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</si>
  <si>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</si>
  <si>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</si>
  <si>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</si>
  <si>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</si>
  <si>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</si>
  <si>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</si>
  <si>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</si>
  <si>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</si>
  <si>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</si>
  <si>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</si>
  <si>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</si>
  <si>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</si>
  <si>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</si>
  <si>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</si>
  <si>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</si>
  <si>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</si>
  <si>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</si>
  <si>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</si>
  <si>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</si>
  <si>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</si>
  <si>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</si>
  <si>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</si>
  <si>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</si>
  <si>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</si>
  <si>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</si>
  <si>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</si>
  <si>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</si>
  <si>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</si>
  <si>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</si>
  <si>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</si>
  <si>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</si>
  <si>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</si>
  <si>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</si>
  <si>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</si>
  <si>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</si>
  <si>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</si>
  <si>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</si>
  <si>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</si>
  <si>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</si>
  <si>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</si>
  <si>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</si>
  <si>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</si>
  <si>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</si>
  <si>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</si>
  <si>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</si>
  <si>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</si>
  <si>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</si>
  <si>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</si>
  <si>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</si>
  <si>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</si>
  <si>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</si>
  <si>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</si>
  <si>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</si>
  <si>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</si>
  <si>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</si>
  <si>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</si>
  <si>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</si>
  <si>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</si>
  <si>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</si>
  <si>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</si>
  <si>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</si>
  <si>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</si>
  <si>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</si>
  <si>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</si>
  <si>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</si>
  <si>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</si>
  <si>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</si>
  <si>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</si>
  <si>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</si>
  <si>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</si>
  <si>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</si>
  <si>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</si>
  <si>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</si>
  <si>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</si>
  <si>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</si>
  <si>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</si>
  <si>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</si>
  <si>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</si>
  <si>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</si>
  <si>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</si>
  <si>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</si>
  <si>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</si>
  <si>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</si>
  <si>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</si>
  <si>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</si>
  <si>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</si>
  <si>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</si>
  <si>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</si>
  <si>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</si>
  <si>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</si>
  <si>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</si>
  <si>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</si>
  <si>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</si>
  <si>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</si>
  <si>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</si>
  <si>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</si>
  <si>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</si>
  <si>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</si>
  <si>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</si>
  <si>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</si>
  <si>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</si>
  <si>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</si>
  <si>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</si>
  <si>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</si>
  <si>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</si>
  <si>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</si>
  <si>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</si>
  <si>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</si>
  <si>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</si>
  <si>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</si>
  <si>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</si>
  <si>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</si>
  <si>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</si>
  <si>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</si>
  <si>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</si>
  <si>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</si>
  <si>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</si>
  <si>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</si>
  <si>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</si>
  <si>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</si>
  <si>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</si>
  <si>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</si>
  <si>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</si>
  <si>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</si>
  <si>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</si>
  <si>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</si>
  <si>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</si>
  <si>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</si>
  <si>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</si>
  <si>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</si>
  <si>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</si>
  <si>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</si>
  <si>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</si>
  <si>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</si>
  <si>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</si>
  <si>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</si>
  <si>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</si>
  <si>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</si>
  <si>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</si>
  <si>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</si>
  <si>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</si>
  <si>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</si>
  <si>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</si>
  <si>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</si>
  <si>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</si>
  <si>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</si>
  <si>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</si>
  <si>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</si>
  <si>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</si>
  <si>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</si>
  <si>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</si>
  <si>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</si>
  <si>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</si>
  <si>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</si>
  <si>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</si>
  <si>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</si>
  <si>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</si>
  <si>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</si>
  <si>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</si>
  <si>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</si>
  <si>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</si>
  <si>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</si>
  <si>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</si>
  <si>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</si>
  <si>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</si>
  <si>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</si>
  <si>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</si>
  <si>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</si>
  <si>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</si>
  <si>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</si>
  <si>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</si>
  <si>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</si>
  <si>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</si>
  <si>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</si>
  <si>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</si>
  <si>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</si>
  <si>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</si>
  <si>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</si>
  <si>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</si>
  <si>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</si>
  <si>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</si>
  <si>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</si>
  <si>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</si>
  <si>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</si>
  <si>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</si>
  <si>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</si>
  <si>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</si>
  <si>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</si>
  <si>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</si>
  <si>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</si>
  <si>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</si>
  <si>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</si>
  <si>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</si>
  <si>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</si>
  <si>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</si>
  <si>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</si>
  <si>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</si>
  <si>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</si>
  <si>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</si>
  <si>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</si>
  <si>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</si>
  <si>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</si>
  <si>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</si>
  <si>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</si>
  <si>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</si>
  <si>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</si>
  <si>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</si>
  <si>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</si>
  <si>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</si>
  <si>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</si>
  <si>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</si>
  <si>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</si>
  <si>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</si>
  <si>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</si>
  <si>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</si>
  <si>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</si>
  <si>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</si>
  <si>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</si>
  <si>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</si>
  <si>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</si>
  <si>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</si>
  <si>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</si>
  <si>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</si>
  <si>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</si>
  <si>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</si>
  <si>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</si>
  <si>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</si>
  <si>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</si>
  <si>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</si>
  <si>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</si>
  <si>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</si>
  <si>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</si>
  <si>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</si>
  <si>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</si>
  <si>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</si>
  <si>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</si>
  <si>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</si>
  <si>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</si>
  <si>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</si>
  <si>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</si>
  <si>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</si>
  <si>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</si>
  <si>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</si>
  <si>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</si>
  <si>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</si>
  <si>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</si>
  <si>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</si>
  <si>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</si>
  <si>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</si>
  <si>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</si>
  <si>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</si>
  <si>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</si>
  <si>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</si>
  <si>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</si>
  <si>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</si>
  <si>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</si>
  <si>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</si>
  <si>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</si>
  <si>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</si>
  <si>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</si>
  <si>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</si>
  <si>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</si>
  <si>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</si>
  <si>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</si>
  <si>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</si>
  <si>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</si>
  <si>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</si>
  <si>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</si>
  <si>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</si>
  <si>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</si>
  <si>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</si>
  <si>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</si>
  <si>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</si>
  <si>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</si>
  <si>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</si>
  <si>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</si>
  <si>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</si>
  <si>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</si>
  <si>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</si>
  <si>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</si>
  <si>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</si>
  <si>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</si>
  <si>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</si>
  <si>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</si>
  <si>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</si>
  <si>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</si>
  <si>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</si>
  <si>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</si>
  <si>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</si>
  <si>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</si>
  <si>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</si>
  <si>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</si>
  <si>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</si>
  <si>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</si>
  <si>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</si>
  <si>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</si>
  <si>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</si>
  <si>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</si>
  <si>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</si>
  <si>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</si>
  <si>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</si>
  <si>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</si>
  <si>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</si>
  <si>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</si>
  <si>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</si>
  <si>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</si>
  <si>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</si>
  <si>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</si>
  <si>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</si>
  <si>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</si>
  <si>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</si>
  <si>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</si>
  <si>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</si>
  <si>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</si>
  <si>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</si>
  <si>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</si>
  <si>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</si>
  <si>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</si>
  <si>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</si>
  <si>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</si>
  <si>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</si>
  <si>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</si>
  <si>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</si>
  <si>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</si>
  <si>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</si>
  <si>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</si>
  <si>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</si>
  <si>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</si>
  <si>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</si>
  <si>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</si>
  <si>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</si>
  <si>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</si>
  <si>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</si>
  <si>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</si>
  <si>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</si>
  <si>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</si>
  <si>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</si>
  <si>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</si>
  <si>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</si>
  <si>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</si>
  <si>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</si>
  <si>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</si>
  <si>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</si>
  <si>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</si>
  <si>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</si>
  <si>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</si>
  <si>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</si>
  <si>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</si>
  <si>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</si>
  <si>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</si>
  <si>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</si>
  <si>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</si>
  <si>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</si>
  <si>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</si>
  <si>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</si>
  <si>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</si>
  <si>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</si>
  <si>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</si>
  <si>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</si>
  <si>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</si>
  <si>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</si>
  <si>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</si>
  <si>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</si>
  <si>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</si>
  <si>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</si>
  <si>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</si>
  <si>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</si>
  <si>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</si>
  <si>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</si>
  <si>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</si>
  <si>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</si>
  <si>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</si>
  <si>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</si>
  <si>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</si>
  <si>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</si>
  <si>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</si>
  <si>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</si>
  <si>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</si>
  <si>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</si>
  <si>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</si>
  <si>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</si>
  <si>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</si>
  <si>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</si>
  <si>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</si>
  <si>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</si>
  <si>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</si>
  <si>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</si>
  <si>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</si>
  <si>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</si>
  <si>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</si>
  <si>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</si>
  <si>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</si>
  <si>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</si>
  <si>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</si>
  <si>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</si>
  <si>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</si>
  <si>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</si>
  <si>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</si>
  <si>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</si>
  <si>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</si>
  <si>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</si>
  <si>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</si>
  <si>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</si>
  <si>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</si>
  <si>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</si>
  <si>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</si>
  <si>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</si>
  <si>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</si>
  <si>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</si>
  <si>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</si>
  <si>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</si>
  <si>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</si>
  <si>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</si>
  <si>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</si>
  <si>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</si>
  <si>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</si>
  <si>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</si>
  <si>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</si>
  <si>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</si>
  <si>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</si>
  <si>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</si>
  <si>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</si>
  <si>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</si>
  <si>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</si>
  <si>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</si>
  <si>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</si>
  <si>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</si>
  <si>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</si>
  <si>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</si>
  <si>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</si>
  <si>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</si>
  <si>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</si>
  <si>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</si>
  <si>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</si>
  <si>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</si>
  <si>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</si>
  <si>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</si>
  <si>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</si>
  <si>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</si>
  <si>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</si>
  <si>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</si>
  <si>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</si>
  <si>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</si>
  <si>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</si>
  <si>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</si>
  <si>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</si>
  <si>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</si>
  <si>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</si>
  <si>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</si>
  <si>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</si>
  <si>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</si>
  <si>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</si>
  <si>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</si>
  <si>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</si>
  <si>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</si>
  <si>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</si>
  <si>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</si>
  <si>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</si>
  <si>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</si>
  <si>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</si>
  <si>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</si>
  <si>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</si>
  <si>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</si>
  <si>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</si>
  <si>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</si>
  <si>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</si>
  <si>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</si>
  <si>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</si>
  <si>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</si>
  <si>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</si>
  <si>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</si>
  <si>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</si>
  <si>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</si>
  <si>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</si>
  <si>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</si>
  <si>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</si>
  <si>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</si>
  <si>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</si>
  <si>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</si>
  <si>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</si>
  <si>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</si>
  <si>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</si>
  <si>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</si>
  <si>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</si>
  <si>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</si>
  <si>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</si>
  <si>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</si>
  <si>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</si>
  <si>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</si>
  <si>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</si>
  <si>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</si>
  <si>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</si>
  <si>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</si>
  <si>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</si>
  <si>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</si>
  <si>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</si>
  <si>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</si>
  <si>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</si>
  <si>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</si>
  <si>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</si>
  <si>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</si>
  <si>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</si>
  <si>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</si>
  <si>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</si>
  <si>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</si>
  <si>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</si>
  <si>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</si>
  <si>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</si>
  <si>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</si>
  <si>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</si>
  <si>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</si>
  <si>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</si>
  <si>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</si>
  <si>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</si>
  <si>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</si>
  <si>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</si>
  <si>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</si>
  <si>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</si>
  <si>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</si>
  <si>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</si>
  <si>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</si>
  <si>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</si>
  <si>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</si>
  <si>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</si>
  <si>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</si>
  <si>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</si>
  <si>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</si>
  <si>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</si>
  <si>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</si>
  <si>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</si>
  <si>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</si>
  <si>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</si>
  <si>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</si>
  <si>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</si>
  <si>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</si>
  <si>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</si>
  <si>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</si>
  <si>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</si>
  <si>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</si>
  <si>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</si>
  <si>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</si>
  <si>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</si>
  <si>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</si>
  <si>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</si>
  <si>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</si>
  <si>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</si>
  <si>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</si>
  <si>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</si>
  <si>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</si>
  <si>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</si>
  <si>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</si>
  <si>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</si>
  <si>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</si>
  <si>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</si>
  <si>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</si>
  <si>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</si>
  <si>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</si>
  <si>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</si>
  <si>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</si>
  <si>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</si>
  <si>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</si>
  <si>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</si>
  <si>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</si>
  <si>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</si>
  <si>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</si>
  <si>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</si>
  <si>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</si>
  <si>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</si>
  <si>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</si>
  <si>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</si>
  <si>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</si>
  <si>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</si>
  <si>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</si>
  <si>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</si>
  <si>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</si>
  <si>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</si>
  <si>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</si>
  <si>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</si>
  <si>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</si>
  <si>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</si>
  <si>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</si>
  <si>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</si>
  <si>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</si>
  <si>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</si>
  <si>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</si>
  <si>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</si>
  <si>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</si>
  <si>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</si>
  <si>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</si>
  <si>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</si>
  <si>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</si>
  <si>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</si>
  <si>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</si>
  <si>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</si>
  <si>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</si>
  <si>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</si>
  <si>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</si>
  <si>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</si>
  <si>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</si>
  <si>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</si>
  <si>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</si>
  <si>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</si>
  <si>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</si>
  <si>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</si>
  <si>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</si>
  <si>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</si>
  <si>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</si>
  <si>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</si>
  <si>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</si>
  <si>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</si>
  <si>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</si>
  <si>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</si>
  <si>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</si>
  <si>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</si>
  <si>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</si>
  <si>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</si>
  <si>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</si>
  <si>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</si>
  <si>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</si>
  <si>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</si>
  <si>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</si>
  <si>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</si>
  <si>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</si>
  <si>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</si>
  <si>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</si>
  <si>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</si>
  <si>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</si>
  <si>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</si>
  <si>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</si>
  <si>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</si>
  <si>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</si>
  <si>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</si>
  <si>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</si>
  <si>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</si>
  <si>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</si>
  <si>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</si>
  <si>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</si>
  <si>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</si>
  <si>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</si>
  <si>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</si>
  <si>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</si>
  <si>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</si>
  <si>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</si>
  <si>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</si>
  <si>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</si>
  <si>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</si>
  <si>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</si>
  <si>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</si>
  <si>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</si>
  <si>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</si>
  <si>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</si>
  <si>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</si>
  <si>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</si>
  <si>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</si>
  <si>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</si>
  <si>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</si>
  <si>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</si>
  <si>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</si>
  <si>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</si>
  <si>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</si>
  <si>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</si>
  <si>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</si>
  <si>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</si>
  <si>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</si>
  <si>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</si>
  <si>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</si>
  <si>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</si>
  <si>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</si>
  <si>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</si>
  <si>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</si>
  <si>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</si>
  <si>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</si>
  <si>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</si>
  <si>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</si>
  <si>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</si>
  <si>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</si>
  <si>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</si>
  <si>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</si>
  <si>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</si>
  <si>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</si>
  <si>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</si>
  <si>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</si>
  <si>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</si>
  <si>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</si>
  <si>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</si>
  <si>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</si>
  <si>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</si>
  <si>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</si>
  <si>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</si>
  <si>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</si>
  <si>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</si>
  <si>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</si>
  <si>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</si>
  <si>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</si>
  <si>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</si>
  <si>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</si>
  <si>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</si>
  <si>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</si>
  <si>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</si>
  <si>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</si>
  <si>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</si>
  <si>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</si>
  <si>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</si>
  <si>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</si>
  <si>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</si>
  <si>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</si>
  <si>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</si>
  <si>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</si>
  <si>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</si>
  <si>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</si>
  <si>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</si>
  <si>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</si>
  <si>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</si>
  <si>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</si>
  <si>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</si>
  <si>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</si>
  <si>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</si>
  <si>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</si>
  <si>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</si>
  <si>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</si>
  <si>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</si>
  <si>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</si>
  <si>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</si>
  <si>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</si>
  <si>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</si>
  <si>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</si>
  <si>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</si>
  <si>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</si>
  <si>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</si>
  <si>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</si>
  <si>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</si>
  <si>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</si>
  <si>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</si>
  <si>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</si>
  <si>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</si>
  <si>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</si>
  <si>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</si>
  <si>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</si>
  <si>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</si>
  <si>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</si>
  <si>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</si>
  <si>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</si>
  <si>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</si>
  <si>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</si>
  <si>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</si>
  <si>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</si>
  <si>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</si>
  <si>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</si>
  <si>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</si>
  <si>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</si>
  <si>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</si>
  <si>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</si>
  <si>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</si>
  <si>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</si>
  <si>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</si>
  <si>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</si>
  <si>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</si>
  <si>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</si>
  <si>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</si>
  <si>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</si>
  <si>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</si>
  <si>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</si>
  <si>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</si>
  <si>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</si>
  <si>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</si>
  <si>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</si>
  <si>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</si>
  <si>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</si>
  <si>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</si>
  <si>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</si>
  <si>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</si>
  <si>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</si>
  <si>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</si>
  <si>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</si>
  <si>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</si>
  <si>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</si>
  <si>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</si>
  <si>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</si>
  <si>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</si>
  <si>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</si>
  <si>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</si>
  <si>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</si>
  <si>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</si>
  <si>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</si>
  <si>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</si>
  <si>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</si>
  <si>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</si>
  <si>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</si>
  <si>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</si>
  <si>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</si>
  <si>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</si>
  <si>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</si>
  <si>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</si>
  <si>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</si>
  <si>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</si>
  <si>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</si>
  <si>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</si>
  <si>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</si>
  <si>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</si>
  <si>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</si>
  <si>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</si>
  <si>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</si>
  <si>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</si>
  <si>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</si>
  <si>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</si>
  <si>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</si>
  <si>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</si>
  <si>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</si>
  <si>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</si>
  <si>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</si>
  <si>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</si>
  <si>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</si>
  <si>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</si>
  <si>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</si>
  <si>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</si>
  <si>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</si>
  <si>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</si>
  <si>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</si>
  <si>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</si>
  <si>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</si>
  <si>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</si>
  <si>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</si>
  <si>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</si>
  <si>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</si>
  <si>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</si>
  <si>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</si>
  <si>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</si>
  <si>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</si>
  <si>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</si>
  <si>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</si>
  <si>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</si>
  <si>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</si>
  <si>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</si>
  <si>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</si>
  <si>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</si>
  <si>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</si>
  <si>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</si>
  <si>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</si>
  <si>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</si>
  <si>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</si>
  <si>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</si>
  <si>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</si>
  <si>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</si>
  <si>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</si>
  <si>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</si>
  <si>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</si>
  <si>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</si>
  <si>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</si>
  <si>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</si>
  <si>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</si>
  <si>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</si>
  <si>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</si>
  <si>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</si>
  <si>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</si>
  <si>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</si>
  <si>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</si>
  <si>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</si>
  <si>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</si>
  <si>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</si>
  <si>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</si>
  <si>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</si>
  <si>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</si>
  <si>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</si>
  <si>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</si>
  <si>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</si>
  <si>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</si>
  <si>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</si>
  <si>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</si>
  <si>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</si>
  <si>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</si>
  <si>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</si>
  <si>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</si>
  <si>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</si>
  <si>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</si>
  <si>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</si>
  <si>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</si>
  <si>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</si>
  <si>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</si>
  <si>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</si>
  <si>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</si>
  <si>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</si>
  <si>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</si>
  <si>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</si>
  <si>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</si>
  <si>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</si>
  <si>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</si>
  <si>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</si>
  <si>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</si>
  <si>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</si>
  <si>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</si>
  <si>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</si>
  <si>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</si>
  <si>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</si>
  <si>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</si>
  <si>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</si>
  <si>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</si>
  <si>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</si>
  <si>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</si>
  <si>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</si>
  <si>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</si>
  <si>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</si>
  <si>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</si>
  <si>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</si>
  <si>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</si>
  <si>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</si>
  <si>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</si>
  <si>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</si>
  <si>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</si>
  <si>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</si>
  <si>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</si>
  <si>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</si>
  <si>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</si>
  <si>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</si>
  <si>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</si>
  <si>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</si>
  <si>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</si>
  <si>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</si>
  <si>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</si>
  <si>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</si>
  <si>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</si>
  <si>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</si>
  <si>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</si>
  <si>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</si>
  <si>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</si>
  <si>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</si>
  <si>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</si>
  <si>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</si>
  <si>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</si>
  <si>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</si>
  <si>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</si>
  <si>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</si>
  <si>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</si>
  <si>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</si>
  <si>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</si>
  <si>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</si>
  <si>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</si>
  <si>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</si>
  <si>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</si>
  <si>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</si>
  <si>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</si>
  <si>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</si>
  <si>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</si>
  <si>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</si>
  <si>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</si>
  <si>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</si>
  <si>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</si>
  <si>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</si>
  <si>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</si>
  <si>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</si>
  <si>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</si>
  <si>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</si>
  <si>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</si>
  <si>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</si>
  <si>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</si>
  <si>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</si>
  <si>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</si>
  <si>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</si>
  <si>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</si>
  <si>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</si>
  <si>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</si>
  <si>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</si>
  <si>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</si>
  <si>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</si>
  <si>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</si>
  <si>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</si>
  <si>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</si>
  <si>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</si>
  <si>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</si>
  <si>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</si>
  <si>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</si>
  <si>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</si>
  <si>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</si>
  <si>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</si>
  <si>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</si>
  <si>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</si>
  <si>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</si>
  <si>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</si>
  <si>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</si>
  <si>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</si>
  <si>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</si>
  <si>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</si>
  <si>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</si>
  <si>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</si>
  <si>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</si>
  <si>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</si>
  <si>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</si>
  <si>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</si>
  <si>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</si>
  <si>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</si>
  <si>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</si>
  <si>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</si>
  <si>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</si>
  <si>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</si>
  <si>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</si>
  <si>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</si>
  <si>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</si>
  <si>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</si>
  <si>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</si>
  <si>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</si>
  <si>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</si>
  <si>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</si>
  <si>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</si>
  <si>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</si>
  <si>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</si>
  <si>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</si>
  <si>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</si>
  <si>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</si>
  <si>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</si>
  <si>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</si>
  <si>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</si>
  <si>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</si>
  <si>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</si>
  <si>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</si>
  <si>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</si>
  <si>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</si>
  <si>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</si>
  <si>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</si>
  <si>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</si>
  <si>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</si>
  <si>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</si>
  <si>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</si>
  <si>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</si>
  <si>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</si>
  <si>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</si>
  <si>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</si>
  <si>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</si>
  <si>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</si>
  <si>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</si>
  <si>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</si>
  <si>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</si>
  <si>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</si>
  <si>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</si>
  <si>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</si>
  <si>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</si>
  <si>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</si>
  <si>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</si>
  <si>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</si>
  <si>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</si>
  <si>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</si>
  <si>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</si>
  <si>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</si>
  <si>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</si>
  <si>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</si>
  <si>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</si>
  <si>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</si>
  <si>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</si>
  <si>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</si>
  <si>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</si>
  <si>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</si>
  <si>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</si>
  <si>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</si>
  <si>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</si>
  <si>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</si>
  <si>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</si>
  <si>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</si>
  <si>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</si>
  <si>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</si>
  <si>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</si>
  <si>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</si>
  <si>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</si>
  <si>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</si>
  <si>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</si>
  <si>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</si>
  <si>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</si>
  <si>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</si>
  <si>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</si>
  <si>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</si>
  <si>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</si>
  <si>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</si>
  <si>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</si>
  <si>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</si>
  <si>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</si>
  <si>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</si>
  <si>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</si>
  <si>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</si>
  <si>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</si>
  <si>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</si>
  <si>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</si>
  <si>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</si>
  <si>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</si>
  <si>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</si>
  <si>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</si>
  <si>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</si>
  <si>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</si>
  <si>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</si>
  <si>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</si>
  <si>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</si>
  <si>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</si>
  <si>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</si>
  <si>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</si>
  <si>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</si>
  <si>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</si>
  <si>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</si>
  <si>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</si>
  <si>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</si>
  <si>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</si>
  <si>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</si>
  <si>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</si>
  <si>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</si>
  <si>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</si>
  <si>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</si>
  <si>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</si>
  <si>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</si>
  <si>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</si>
  <si>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</si>
  <si>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</si>
  <si>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</si>
  <si>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</si>
  <si>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</si>
  <si>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</si>
  <si>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</si>
  <si>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</si>
  <si>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</si>
  <si>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</si>
  <si>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</si>
  <si>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</si>
  <si>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</si>
  <si>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</si>
  <si>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</si>
  <si>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</si>
  <si>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</si>
  <si>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</si>
  <si>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</si>
  <si>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</si>
  <si>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</si>
  <si>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</si>
  <si>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</si>
  <si>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</si>
  <si>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</si>
  <si>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</si>
  <si>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</si>
  <si>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</si>
  <si>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</si>
  <si>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</si>
  <si>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</si>
  <si>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</si>
  <si>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</si>
  <si>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</si>
  <si>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</si>
  <si>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</si>
  <si>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</si>
  <si>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</si>
  <si>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</si>
  <si>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</si>
  <si>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</si>
  <si>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</si>
  <si>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</si>
  <si>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</si>
  <si>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</si>
  <si>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</si>
  <si>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</si>
  <si>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</si>
  <si>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</si>
  <si>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</si>
  <si>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</si>
  <si>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</si>
  <si>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</si>
  <si>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</si>
  <si>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</si>
  <si>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</si>
  <si>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</si>
  <si>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</si>
  <si>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</si>
  <si>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</si>
  <si>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</si>
  <si>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</si>
  <si>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</si>
  <si>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</si>
  <si>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</si>
  <si>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</si>
  <si>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</si>
  <si>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</si>
  <si>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</si>
  <si>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</si>
  <si>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</si>
  <si>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</si>
  <si>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</si>
  <si>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</si>
  <si>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</si>
  <si>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</si>
  <si>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</si>
  <si>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</si>
  <si>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</si>
  <si>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</si>
  <si>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</si>
  <si>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</si>
  <si>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</si>
  <si>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</si>
  <si>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</si>
  <si>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</si>
  <si>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</si>
  <si>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</si>
  <si>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</si>
  <si>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</si>
  <si>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</si>
  <si>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</si>
  <si>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</si>
  <si>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</si>
  <si>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</si>
  <si>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</si>
  <si>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</si>
  <si>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</si>
  <si>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</si>
  <si>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</si>
  <si>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</si>
  <si>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</si>
  <si>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</si>
  <si>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</si>
  <si>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</si>
  <si>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</si>
  <si>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</si>
  <si>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</si>
  <si>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</si>
  <si>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</si>
  <si>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</si>
  <si>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</si>
  <si>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</si>
  <si>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</si>
  <si>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</si>
  <si>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</si>
  <si>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</si>
  <si>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</si>
  <si>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</si>
  <si>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</si>
  <si>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</si>
  <si>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</si>
  <si>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</si>
  <si>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</si>
  <si>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</si>
  <si>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</si>
  <si>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</si>
  <si>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</si>
  <si>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</si>
  <si>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</si>
  <si>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</si>
  <si>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</si>
  <si>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</si>
  <si>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</si>
  <si>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</si>
  <si>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</si>
  <si>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</si>
  <si>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</si>
  <si>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</si>
  <si>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</si>
  <si>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</si>
  <si>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</si>
  <si>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</si>
  <si>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</si>
  <si>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</si>
  <si>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</si>
  <si>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</si>
  <si>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</si>
  <si>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</si>
  <si>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</si>
  <si>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</si>
  <si>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</si>
  <si>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</si>
  <si>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</si>
  <si>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</si>
  <si>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</si>
  <si>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</si>
  <si>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</si>
  <si>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</si>
  <si>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</si>
  <si>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</si>
  <si>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</si>
  <si>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</si>
  <si>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</si>
  <si>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</si>
  <si>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</si>
  <si>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</si>
  <si>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</si>
  <si>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</si>
  <si>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</si>
  <si>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</si>
  <si>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</si>
  <si>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</si>
  <si>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</si>
  <si>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</si>
  <si>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</si>
  <si>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</si>
  <si>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</si>
  <si>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</si>
  <si>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</si>
  <si>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</si>
  <si>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</si>
  <si>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</si>
  <si>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</si>
  <si>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</si>
  <si>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</si>
  <si>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</si>
  <si>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</si>
  <si>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</si>
  <si>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</si>
  <si>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</si>
  <si>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</si>
  <si>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</si>
  <si>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</si>
  <si>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</si>
  <si>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</si>
  <si>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</si>
  <si>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</si>
  <si>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</si>
  <si>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</si>
  <si>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</si>
  <si>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</si>
  <si>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</si>
  <si>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</si>
  <si>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</si>
  <si>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</si>
  <si>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</si>
  <si>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</si>
  <si>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</si>
  <si>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</si>
  <si>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</si>
  <si>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</si>
  <si>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</si>
  <si>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</si>
  <si>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</si>
  <si>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</si>
  <si>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</si>
  <si>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</si>
  <si>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</si>
  <si>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</si>
  <si>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</si>
  <si>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</si>
  <si>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</si>
  <si>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</si>
  <si>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</si>
  <si>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</si>
  <si>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</si>
  <si>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</si>
  <si>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</si>
  <si>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</si>
  <si>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</si>
  <si>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</si>
  <si>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</si>
  <si>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</si>
  <si>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</si>
  <si>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</si>
  <si>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</si>
  <si>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</si>
  <si>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</si>
  <si>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</si>
  <si>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</si>
  <si>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</si>
  <si>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</si>
  <si>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</si>
  <si>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</si>
  <si>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</si>
  <si>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</si>
  <si>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</si>
  <si>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</si>
  <si>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</si>
  <si>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</si>
  <si>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</si>
  <si>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</si>
  <si>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</si>
  <si>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</si>
  <si>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</si>
  <si>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</si>
  <si>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</si>
  <si>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</si>
  <si>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</si>
  <si>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</si>
  <si>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</si>
  <si>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</si>
  <si>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</si>
  <si>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</si>
  <si>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</si>
  <si>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</si>
  <si>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</si>
  <si>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</si>
  <si>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</si>
  <si>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</si>
  <si>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</si>
  <si>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</si>
  <si>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</si>
  <si>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</si>
  <si>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</si>
  <si>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</si>
  <si>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</si>
  <si>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</si>
  <si>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</si>
  <si>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</si>
  <si>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</si>
  <si>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</si>
  <si>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</si>
  <si>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</si>
  <si>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</si>
  <si>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</si>
  <si>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</si>
  <si>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</si>
  <si>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</si>
  <si>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</si>
  <si>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</si>
  <si>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</si>
  <si>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</si>
  <si>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</si>
  <si>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</si>
  <si>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</si>
  <si>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</si>
  <si>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</si>
  <si>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</si>
  <si>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</si>
  <si>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</si>
  <si>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</si>
  <si>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</si>
  <si>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</si>
  <si>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</si>
  <si>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</si>
  <si>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</si>
  <si>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</si>
  <si>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</si>
  <si>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</si>
  <si>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</si>
  <si>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</si>
  <si>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</si>
  <si>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</si>
  <si>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</si>
  <si>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</si>
  <si>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</si>
  <si>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</si>
  <si>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</si>
  <si>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</si>
  <si>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</si>
  <si>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</si>
  <si>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</si>
  <si>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</si>
  <si>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</si>
  <si>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</si>
  <si>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</si>
  <si>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</si>
  <si>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</si>
  <si>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</si>
  <si>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</si>
  <si>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</si>
  <si>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</si>
  <si>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</si>
  <si>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</si>
  <si>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</si>
  <si>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</si>
  <si>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</si>
  <si>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</si>
  <si>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</si>
  <si>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</si>
  <si>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</si>
  <si>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</si>
  <si>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</si>
  <si>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</si>
  <si>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</si>
  <si>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</si>
  <si>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</si>
  <si>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</si>
  <si>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</si>
  <si>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</si>
  <si>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</si>
  <si>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</si>
  <si>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</si>
  <si>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</si>
  <si>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</si>
  <si>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</si>
  <si>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</si>
  <si>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</si>
  <si>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</si>
  <si>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</si>
  <si>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</si>
  <si>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</si>
  <si>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</si>
  <si>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</si>
  <si>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</si>
  <si>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</si>
  <si>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</si>
  <si>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</si>
  <si>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</si>
  <si>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</si>
  <si>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</si>
  <si>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</si>
  <si>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</si>
  <si>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</si>
  <si>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</si>
  <si>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</si>
  <si>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</si>
  <si>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</si>
  <si>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</si>
  <si>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</si>
  <si>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</si>
  <si>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</si>
  <si>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</si>
  <si>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</si>
  <si>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</si>
  <si>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</si>
  <si>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</si>
  <si>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</si>
  <si>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</si>
  <si>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</si>
  <si>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</si>
  <si>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</si>
  <si>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</si>
  <si>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</si>
  <si>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</si>
  <si>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</si>
  <si>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</si>
  <si>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</si>
  <si>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</si>
  <si>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</si>
  <si>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</si>
  <si>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</si>
  <si>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</si>
  <si>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</si>
  <si>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</si>
  <si>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</si>
  <si>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</si>
  <si>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</si>
  <si>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</si>
  <si>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</si>
  <si>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</si>
  <si>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</si>
  <si>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</si>
  <si>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</si>
  <si>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</si>
  <si>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</si>
  <si>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</si>
  <si>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</si>
  <si>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</si>
  <si>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</si>
  <si>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</si>
  <si>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</si>
  <si>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</si>
  <si>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</si>
  <si>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</si>
  <si>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</si>
  <si>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</si>
  <si>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</si>
  <si>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</si>
  <si>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</si>
  <si>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</si>
  <si>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</si>
  <si>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</si>
  <si>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</si>
  <si>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</si>
  <si>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</si>
  <si>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</si>
  <si>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</si>
  <si>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</si>
  <si>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</si>
  <si>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</si>
  <si>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</si>
  <si>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</si>
  <si>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</si>
  <si>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</si>
  <si>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</si>
  <si>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</si>
  <si>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</si>
  <si>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</si>
  <si>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</si>
  <si>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</si>
  <si>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</si>
  <si>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</si>
  <si>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</si>
  <si>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</si>
  <si>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</si>
  <si>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</si>
  <si>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</si>
  <si>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</si>
  <si>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</si>
  <si>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</si>
  <si>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</si>
  <si>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</si>
  <si>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</si>
  <si>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</si>
  <si>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</si>
  <si>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</si>
  <si>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</si>
  <si>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</si>
  <si>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</si>
  <si>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</si>
  <si>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</si>
  <si>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</si>
  <si>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</si>
  <si>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</si>
  <si>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</si>
  <si>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</si>
  <si>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</si>
  <si>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</si>
  <si>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</si>
  <si>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</si>
  <si>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</si>
  <si>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</si>
  <si>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</si>
  <si>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</si>
  <si>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</si>
  <si>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</si>
  <si>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</si>
  <si>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</si>
  <si>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</si>
  <si>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</si>
  <si>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</si>
  <si>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</si>
  <si>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</si>
  <si>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</si>
  <si>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</si>
  <si>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</si>
  <si>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</si>
  <si>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</si>
  <si>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</si>
  <si>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</si>
  <si>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</si>
  <si>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</si>
  <si>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</si>
  <si>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</si>
  <si>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</si>
  <si>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</si>
  <si>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</si>
  <si>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</si>
  <si>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</si>
  <si>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</si>
  <si>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</si>
  <si>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</si>
  <si>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</si>
  <si>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</si>
  <si>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</si>
  <si>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</si>
  <si>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</si>
  <si>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</si>
  <si>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</si>
  <si>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</si>
  <si>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</si>
  <si>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</si>
  <si>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</si>
  <si>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</si>
  <si>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</si>
  <si>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</si>
  <si>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</si>
  <si>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</si>
  <si>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</si>
  <si>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</si>
  <si>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</si>
  <si>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</si>
  <si>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</si>
  <si>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</si>
  <si>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</si>
  <si>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</si>
  <si>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</si>
  <si>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</si>
  <si>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</si>
  <si>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</si>
  <si>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</si>
  <si>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</si>
  <si>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</si>
  <si>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</si>
  <si>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</si>
  <si>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</si>
  <si>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</si>
  <si>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</si>
  <si>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</si>
  <si>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</si>
  <si>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</si>
  <si>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</si>
  <si>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</si>
  <si>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</si>
  <si>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</si>
  <si>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</si>
  <si>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</si>
  <si>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</si>
  <si>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</si>
  <si>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</si>
  <si>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</si>
  <si>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</si>
  <si>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</si>
  <si>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</si>
  <si>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</si>
  <si>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</si>
  <si>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</si>
  <si>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</si>
  <si>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</si>
  <si>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</si>
  <si>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</si>
  <si>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</si>
  <si>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</si>
  <si>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</si>
  <si>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</si>
  <si>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</si>
  <si>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</si>
  <si>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</si>
  <si>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</si>
  <si>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</si>
  <si>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</si>
  <si>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</si>
  <si>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</si>
  <si>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</si>
  <si>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</si>
  <si>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</si>
  <si>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</si>
  <si>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</si>
  <si>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</si>
  <si>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</si>
  <si>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</si>
  <si>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</si>
  <si>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</si>
  <si>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</si>
  <si>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</si>
  <si>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</si>
  <si>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</si>
  <si>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</si>
  <si>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</si>
  <si>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</si>
  <si>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</si>
  <si>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</si>
  <si>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</si>
  <si>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</si>
  <si>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</si>
  <si>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</si>
  <si>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</si>
  <si>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</si>
  <si>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</si>
  <si>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</si>
  <si>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</si>
  <si>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</si>
  <si>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</si>
  <si>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</si>
  <si>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</si>
  <si>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</si>
  <si>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</si>
  <si>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</si>
  <si>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</si>
  <si>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</si>
  <si>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</si>
  <si>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</si>
  <si>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</si>
  <si>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</si>
  <si>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</si>
  <si>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</si>
  <si>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</si>
  <si>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</si>
  <si>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</si>
  <si>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</si>
  <si>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</si>
  <si>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</si>
  <si>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</si>
  <si>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</si>
  <si>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</si>
  <si>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</si>
  <si>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</si>
  <si>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</si>
  <si>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</si>
  <si>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</si>
  <si>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</si>
  <si>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</si>
  <si>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</si>
  <si>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</si>
  <si>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</si>
  <si>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</si>
  <si>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</si>
  <si>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</si>
  <si>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</si>
  <si>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</si>
  <si>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</si>
  <si>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</si>
  <si>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</si>
  <si>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</si>
  <si>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</si>
  <si>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</si>
  <si>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</si>
  <si>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</si>
  <si>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</si>
  <si>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</si>
  <si>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</si>
  <si>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</si>
  <si>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</si>
  <si>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</si>
  <si>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</si>
  <si>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</si>
  <si>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</si>
  <si>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</si>
  <si>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</si>
  <si>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</si>
  <si>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</si>
  <si>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</si>
  <si>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</si>
  <si>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</si>
  <si>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</si>
  <si>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</si>
  <si>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</si>
  <si>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</si>
  <si>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</si>
  <si>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</si>
  <si>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</si>
  <si>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</si>
  <si>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</si>
  <si>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</si>
  <si>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</si>
  <si>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</si>
  <si>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</si>
  <si>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</si>
  <si>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</si>
  <si>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</si>
  <si>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</si>
  <si>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</si>
  <si>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</si>
  <si>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</si>
  <si>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</si>
  <si>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</si>
  <si>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</si>
  <si>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</si>
  <si>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</si>
  <si>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</si>
  <si>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</si>
  <si>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</si>
  <si>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</si>
  <si>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</si>
  <si>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</si>
  <si>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</si>
  <si>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</si>
  <si>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</si>
  <si>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</si>
  <si>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</si>
  <si>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</si>
  <si>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</si>
  <si>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</si>
  <si>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</si>
  <si>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</si>
  <si>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</si>
  <si>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</si>
  <si>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</si>
  <si>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</si>
  <si>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</si>
  <si>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</si>
  <si>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</si>
  <si>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</si>
  <si>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</si>
  <si>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</si>
  <si>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</si>
  <si>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</si>
  <si>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</si>
  <si>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</si>
  <si>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</si>
  <si>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</si>
  <si>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</si>
  <si>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</si>
  <si>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</si>
  <si>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</si>
  <si>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</si>
  <si>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</si>
  <si>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</si>
  <si>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</si>
  <si>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</si>
  <si>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</si>
  <si>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</si>
  <si>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</si>
  <si>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</si>
  <si>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</si>
  <si>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</si>
  <si>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</si>
  <si>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</si>
  <si>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</si>
  <si>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</si>
  <si>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</si>
  <si>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</si>
  <si>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</si>
  <si>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</si>
  <si>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</si>
  <si>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</si>
  <si>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</si>
  <si>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</si>
  <si>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</si>
  <si>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</si>
  <si>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</si>
  <si>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</si>
  <si>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</si>
  <si>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</si>
  <si>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</si>
  <si>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</si>
  <si>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</si>
  <si>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</si>
  <si>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</si>
  <si>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</si>
  <si>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</si>
  <si>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</si>
  <si>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</si>
  <si>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</si>
  <si>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</si>
  <si>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</si>
  <si>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</si>
  <si>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</si>
  <si>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</si>
  <si>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</si>
  <si>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</si>
  <si>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</si>
  <si>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</si>
  <si>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</si>
  <si>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</si>
  <si>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</si>
  <si>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</si>
  <si>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</si>
  <si>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</si>
  <si>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</si>
  <si>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</si>
  <si>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</si>
  <si>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</si>
  <si>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</si>
  <si>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</si>
  <si>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</si>
  <si>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</si>
  <si>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</si>
  <si>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</si>
  <si>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</si>
  <si>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</si>
  <si>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</si>
  <si>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</si>
  <si>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</si>
  <si>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</si>
  <si>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</si>
  <si>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</si>
  <si>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</si>
  <si>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</si>
  <si>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</si>
  <si>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</si>
  <si>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</si>
  <si>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</si>
  <si>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</si>
  <si>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</si>
  <si>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</si>
  <si>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</si>
  <si>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</si>
  <si>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</si>
  <si>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</si>
  <si>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</si>
  <si>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</si>
  <si>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</si>
  <si>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</si>
  <si>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</si>
  <si>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</si>
  <si>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</si>
  <si>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</si>
  <si>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</si>
  <si>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</si>
  <si>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</si>
  <si>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</si>
  <si>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</si>
  <si>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</si>
  <si>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</si>
  <si>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</si>
  <si>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</si>
  <si>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</si>
  <si>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</si>
  <si>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</si>
  <si>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</si>
  <si>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</si>
  <si>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</si>
  <si>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</si>
  <si>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</si>
  <si>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</si>
  <si>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</si>
  <si>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</si>
  <si>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</si>
  <si>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</si>
  <si>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</si>
  <si>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</si>
  <si>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</si>
  <si>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</si>
  <si>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</si>
  <si>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</si>
  <si>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</si>
  <si>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</si>
  <si>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</si>
  <si>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</si>
  <si>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</si>
  <si>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</si>
  <si>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</si>
  <si>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</si>
  <si>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</si>
  <si>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</si>
  <si>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</si>
  <si>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</si>
  <si>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</si>
  <si>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</si>
  <si>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</si>
  <si>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</si>
  <si>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</si>
  <si>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</si>
  <si>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</si>
  <si>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</si>
  <si>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</si>
  <si>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</si>
  <si>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</si>
  <si>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</si>
  <si>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</si>
  <si>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</si>
  <si>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</si>
  <si>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</si>
  <si>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</si>
  <si>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</si>
  <si>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</si>
  <si>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</si>
  <si>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</si>
  <si>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</si>
  <si>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</si>
  <si>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</si>
  <si>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</si>
  <si>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</si>
  <si>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</si>
  <si>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</si>
  <si>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</si>
  <si>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</si>
  <si>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</si>
  <si>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</si>
  <si>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</si>
  <si>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</si>
  <si>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</si>
  <si>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</si>
  <si>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</si>
  <si>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</si>
  <si>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</si>
  <si>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</si>
  <si>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</si>
  <si>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</si>
  <si>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</si>
  <si>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</si>
  <si>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</si>
  <si>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</si>
  <si>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</si>
  <si>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</si>
  <si>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</si>
  <si>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</si>
  <si>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</si>
  <si>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</si>
  <si>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</si>
  <si>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</si>
  <si>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</si>
  <si>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</si>
  <si>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</si>
  <si>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</si>
  <si>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</si>
  <si>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</si>
  <si>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</si>
  <si>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</si>
  <si>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</si>
  <si>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</si>
  <si>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</si>
  <si>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</si>
  <si>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</si>
  <si>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</si>
  <si>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</si>
  <si>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</si>
  <si>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</si>
  <si>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</si>
  <si>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</si>
  <si>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</si>
  <si>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</si>
  <si>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</si>
  <si>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</si>
  <si>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</si>
  <si>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</si>
  <si>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</si>
  <si>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</si>
  <si>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</si>
  <si>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</si>
  <si>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</si>
  <si>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</si>
  <si>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</si>
  <si>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</si>
  <si>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</si>
  <si>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</si>
  <si>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</si>
  <si>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</si>
  <si>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</si>
  <si>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</si>
  <si>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</si>
  <si>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</si>
  <si>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</si>
  <si>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</si>
  <si>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</si>
  <si>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</si>
  <si>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</si>
  <si>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</si>
  <si>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</si>
  <si>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</si>
  <si>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</si>
  <si>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</si>
  <si>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</si>
  <si>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</si>
  <si>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</si>
  <si>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</si>
  <si>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</si>
  <si>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</si>
  <si>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</si>
  <si>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</si>
  <si>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</si>
  <si>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</si>
  <si>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</si>
  <si>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</si>
  <si>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</si>
  <si>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</si>
  <si>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</si>
  <si>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</si>
  <si>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</si>
  <si>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</si>
  <si>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</si>
  <si>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</si>
  <si>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</si>
  <si>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</si>
  <si>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</si>
  <si>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</si>
  <si>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</si>
  <si>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</si>
  <si>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</si>
  <si>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</si>
  <si>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</si>
  <si>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</si>
  <si>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</si>
  <si>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</si>
  <si>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</si>
  <si>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</si>
  <si>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</si>
  <si>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</si>
  <si>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</si>
  <si>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</si>
  <si>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</si>
  <si>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</si>
  <si>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</si>
  <si>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</si>
  <si>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</si>
  <si>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</si>
  <si>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</si>
  <si>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</si>
  <si>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</si>
  <si>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</si>
  <si>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</si>
  <si>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</si>
  <si>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</si>
  <si>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</si>
  <si>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</si>
  <si>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</si>
  <si>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</si>
  <si>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</si>
  <si>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</si>
  <si>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</si>
  <si>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</si>
  <si>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</si>
  <si>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</si>
  <si>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</si>
  <si>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</si>
  <si>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</si>
  <si>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</si>
  <si>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</si>
  <si>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</si>
  <si>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</si>
  <si>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</si>
  <si>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</si>
  <si>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</si>
  <si>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</si>
  <si>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</si>
  <si>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</si>
  <si>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</si>
  <si>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</si>
  <si>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</si>
  <si>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</si>
  <si>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</si>
  <si>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</si>
  <si>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</si>
  <si>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</si>
  <si>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</si>
  <si>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</si>
  <si>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</si>
  <si>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</si>
  <si>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</si>
  <si>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</si>
  <si>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</si>
  <si>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</si>
  <si>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</si>
  <si>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</si>
  <si>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</si>
  <si>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</si>
  <si>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</si>
  <si>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</si>
  <si>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</si>
  <si>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</si>
  <si>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</si>
  <si>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</si>
  <si>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</si>
  <si>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</si>
  <si>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</si>
  <si>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</si>
  <si>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</si>
  <si>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</si>
  <si>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</si>
  <si>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</si>
  <si>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</si>
  <si>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</si>
  <si>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</si>
  <si>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</si>
  <si>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</si>
  <si>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</si>
  <si>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</si>
  <si>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</si>
  <si>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</si>
  <si>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</si>
  <si>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</si>
  <si>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</si>
  <si>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</si>
  <si>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</si>
  <si>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</si>
  <si>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</si>
  <si>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</si>
  <si>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</si>
  <si>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</si>
  <si>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</si>
  <si>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</si>
  <si>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</si>
  <si>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</si>
  <si>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</si>
  <si>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</si>
  <si>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</si>
  <si>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</si>
  <si>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</si>
  <si>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</si>
  <si>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</si>
  <si>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</si>
  <si>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</si>
  <si>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</si>
  <si>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</si>
  <si>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</si>
  <si>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</si>
  <si>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</si>
  <si>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</si>
  <si>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</si>
  <si>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</si>
  <si>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</si>
  <si>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</si>
  <si>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</si>
  <si>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</si>
  <si>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</si>
  <si>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</si>
  <si>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</si>
  <si>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</si>
  <si>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</si>
  <si>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</si>
  <si>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</si>
  <si>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</si>
  <si>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</si>
  <si>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</si>
  <si>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</si>
  <si>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</si>
  <si>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</si>
  <si>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</si>
  <si>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</si>
  <si>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</si>
  <si>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</si>
  <si>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</si>
  <si>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</si>
  <si>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</si>
  <si>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</si>
  <si>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</si>
  <si>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</si>
  <si>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</si>
  <si>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</si>
  <si>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</si>
  <si>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</si>
  <si>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</si>
  <si>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</si>
  <si>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</si>
  <si>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</si>
  <si>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</si>
  <si>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</si>
  <si>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</si>
  <si>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</si>
  <si>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</si>
  <si>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</si>
  <si>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</si>
  <si>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</si>
  <si>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</si>
  <si>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</si>
  <si>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</si>
  <si>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</si>
  <si>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</si>
  <si>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</si>
  <si>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</si>
  <si>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</si>
  <si>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</si>
  <si>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</si>
  <si>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</si>
  <si>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</si>
  <si>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</si>
  <si>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</si>
  <si>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</si>
  <si>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</si>
  <si>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</si>
  <si>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</si>
  <si>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</si>
  <si>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</si>
  <si>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</si>
  <si>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</si>
  <si>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</si>
  <si>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</si>
  <si>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</si>
  <si>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</si>
  <si>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</si>
  <si>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</si>
  <si>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</si>
  <si>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</si>
  <si>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</si>
  <si>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</si>
  <si>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</si>
  <si>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</si>
  <si>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</si>
  <si>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</si>
  <si>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</si>
  <si>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</si>
  <si>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</si>
  <si>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</si>
  <si>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</si>
  <si>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</si>
  <si>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</si>
  <si>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</si>
  <si>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</si>
  <si>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</si>
  <si>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</si>
  <si>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</si>
  <si>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</si>
  <si>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</si>
  <si>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</si>
  <si>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</si>
  <si>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</si>
  <si>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</si>
  <si>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</si>
  <si>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</si>
  <si>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</si>
  <si>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</si>
  <si>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</si>
  <si>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</si>
  <si>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</si>
  <si>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</si>
  <si>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</si>
  <si>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</si>
  <si>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</si>
  <si>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</si>
  <si>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</si>
  <si>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</si>
  <si>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</si>
  <si>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</si>
  <si>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</si>
  <si>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</si>
  <si>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</si>
  <si>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</si>
  <si>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</si>
  <si>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</si>
  <si>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</si>
  <si>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</si>
  <si>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</si>
  <si>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</si>
  <si>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</si>
  <si>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</si>
  <si>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</si>
  <si>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</si>
  <si>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</si>
  <si>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</si>
  <si>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</si>
  <si>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</si>
  <si>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</si>
  <si>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</si>
  <si>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</si>
  <si>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</si>
  <si>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</si>
  <si>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</si>
  <si>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</si>
  <si>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</si>
  <si>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</si>
  <si>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</si>
  <si>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</si>
  <si>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</si>
  <si>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</si>
  <si>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</si>
  <si>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</si>
  <si>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</si>
  <si>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</si>
  <si>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</si>
  <si>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</si>
  <si>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</si>
  <si>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</si>
  <si>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</si>
  <si>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</si>
  <si>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</si>
  <si>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</si>
  <si>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</si>
  <si>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</si>
  <si>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</si>
  <si>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</si>
  <si>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</si>
  <si>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</si>
  <si>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</si>
  <si>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</si>
  <si>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</si>
  <si>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</si>
  <si>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</si>
  <si>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</si>
  <si>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</si>
  <si>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</si>
  <si>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</si>
  <si>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</si>
  <si>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</si>
  <si>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</si>
  <si>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</si>
  <si>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</si>
  <si>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</si>
  <si>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</si>
  <si>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</si>
  <si>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</si>
  <si>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</si>
  <si>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</si>
  <si>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</si>
  <si>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</si>
  <si>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</si>
  <si>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</si>
  <si>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</si>
  <si>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</si>
  <si>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</si>
  <si>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</si>
  <si>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</si>
  <si>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</si>
  <si>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</si>
  <si>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</si>
  <si>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</si>
  <si>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</si>
  <si>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</si>
  <si>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</si>
  <si>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</si>
  <si>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</si>
  <si>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</si>
  <si>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</si>
  <si>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</si>
  <si>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</si>
  <si>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</si>
  <si>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</si>
  <si>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</si>
  <si>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</si>
  <si>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</si>
  <si>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</si>
  <si>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</si>
  <si>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</si>
  <si>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</si>
  <si>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</si>
  <si>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</si>
  <si>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</si>
  <si>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</si>
  <si>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</si>
  <si>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</si>
  <si>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</si>
  <si>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</si>
  <si>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</si>
  <si>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</si>
  <si>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</si>
  <si>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</si>
  <si>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</si>
  <si>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</si>
  <si>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</si>
  <si>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</si>
  <si>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</si>
  <si>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</si>
  <si>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</si>
  <si>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</si>
  <si>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</si>
  <si>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</si>
  <si>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</si>
  <si>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</si>
  <si>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</si>
  <si>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</si>
  <si>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</si>
  <si>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</si>
  <si>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</si>
  <si>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</si>
  <si>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</si>
  <si>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</si>
  <si>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</si>
  <si>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</si>
  <si>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</si>
  <si>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</si>
  <si>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</si>
  <si>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</si>
  <si>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</si>
  <si>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</si>
  <si>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</si>
  <si>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</si>
  <si>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</si>
  <si>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</si>
  <si>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</si>
  <si>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</si>
  <si>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</si>
  <si>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</si>
  <si>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</si>
  <si>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</si>
  <si>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</si>
  <si>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</si>
  <si>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</si>
  <si>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</si>
  <si>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</si>
  <si>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</si>
  <si>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</si>
  <si>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</si>
  <si>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</si>
  <si>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</si>
  <si>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</si>
  <si>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</si>
  <si>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</si>
  <si>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</si>
  <si>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</si>
  <si>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</si>
  <si>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</si>
  <si>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</si>
  <si>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</si>
  <si>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</si>
  <si>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</si>
  <si>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</si>
  <si>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</si>
  <si>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</si>
  <si>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</si>
  <si>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</si>
  <si>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</si>
  <si>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</si>
  <si>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</si>
  <si>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</si>
  <si>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</si>
  <si>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</si>
  <si>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</si>
  <si>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</si>
  <si>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</si>
  <si>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</si>
  <si>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</si>
  <si>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</si>
  <si>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</si>
  <si>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</si>
  <si>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</si>
  <si>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</si>
  <si>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</si>
  <si>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</si>
  <si>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</si>
  <si>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</si>
  <si>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</si>
  <si>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</si>
  <si>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</si>
  <si>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</si>
  <si>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</si>
  <si>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</si>
  <si>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</si>
  <si>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</si>
  <si>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</si>
  <si>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</si>
  <si>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</si>
  <si>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</si>
  <si>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</si>
  <si>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</si>
  <si>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</si>
  <si>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</si>
  <si>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</si>
  <si>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</si>
  <si>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</si>
  <si>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</si>
  <si>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</si>
  <si>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</si>
  <si>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</si>
  <si>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</si>
  <si>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</si>
  <si>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</si>
  <si>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</si>
  <si>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</si>
  <si>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</si>
  <si>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</si>
  <si>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</si>
  <si>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</si>
  <si>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</si>
  <si>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</si>
  <si>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</si>
  <si>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</si>
  <si>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</si>
  <si>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</si>
  <si>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</si>
  <si>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</si>
  <si>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</si>
  <si>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</si>
  <si>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</si>
  <si>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</si>
  <si>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</si>
  <si>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</si>
  <si>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</si>
  <si>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</si>
  <si>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</si>
  <si>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</si>
  <si>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</si>
  <si>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</si>
  <si>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</si>
  <si>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</si>
  <si>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</si>
  <si>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</si>
  <si>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</si>
  <si>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</si>
  <si>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</si>
  <si>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</si>
  <si>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</si>
  <si>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</si>
  <si>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</si>
  <si>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</si>
  <si>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</si>
  <si>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</si>
  <si>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</si>
  <si>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</si>
  <si>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</si>
  <si>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</si>
  <si>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</si>
  <si>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</si>
  <si>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</si>
  <si>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</si>
  <si>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</si>
  <si>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</si>
  <si>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</si>
  <si>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</si>
  <si>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</si>
  <si>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</si>
  <si>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</si>
  <si>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</si>
  <si>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</si>
  <si>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</si>
  <si>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</si>
  <si>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</si>
  <si>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</si>
  <si>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</si>
  <si>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</si>
  <si>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</si>
  <si>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</si>
  <si>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</si>
  <si>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</si>
  <si>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</si>
  <si>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</si>
  <si>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</si>
  <si>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</si>
  <si>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</si>
  <si>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</si>
  <si>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</si>
  <si>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</si>
  <si>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</si>
  <si>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</si>
  <si>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</si>
  <si>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</si>
  <si>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</si>
  <si>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</si>
  <si>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</si>
  <si>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</si>
  <si>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</si>
  <si>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</si>
  <si>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</si>
  <si>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</si>
  <si>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</si>
  <si>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</si>
  <si>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</si>
  <si>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</si>
  <si>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</si>
  <si>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</si>
  <si>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</si>
  <si>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</si>
  <si>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</si>
  <si>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</si>
  <si>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</si>
  <si>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</si>
  <si>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</si>
  <si>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</si>
  <si>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</si>
  <si>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</si>
  <si>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</si>
  <si>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</si>
  <si>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</si>
  <si>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</si>
  <si>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</si>
  <si>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</si>
  <si>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</si>
  <si>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</si>
  <si>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</si>
  <si>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</si>
  <si>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</si>
  <si>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</si>
  <si>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</si>
  <si>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</si>
  <si>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</si>
  <si>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</si>
  <si>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</si>
  <si>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</si>
  <si>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</si>
  <si>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</si>
  <si>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</si>
  <si>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</si>
  <si>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</si>
  <si>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</si>
  <si>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</si>
  <si>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</si>
  <si>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</si>
  <si>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</si>
  <si>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</si>
  <si>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</si>
  <si>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</si>
  <si>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</si>
  <si>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</si>
  <si>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</si>
  <si>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</si>
  <si>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</si>
  <si>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</si>
  <si>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</si>
  <si>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</si>
  <si>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</si>
  <si>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</si>
  <si>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</si>
  <si>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</si>
  <si>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</si>
  <si>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</si>
  <si>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</si>
  <si>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</si>
  <si>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</si>
  <si>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</si>
  <si>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</si>
  <si>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</si>
  <si>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</si>
  <si>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</si>
  <si>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</si>
  <si>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</si>
  <si>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</si>
  <si>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</si>
  <si>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</si>
  <si>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</si>
  <si>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</si>
  <si>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</si>
  <si>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</si>
  <si>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</si>
  <si>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</si>
  <si>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</si>
  <si>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</si>
  <si>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</si>
  <si>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</si>
  <si>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</si>
  <si>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</si>
  <si>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</si>
  <si>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</si>
  <si>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</si>
  <si>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</si>
  <si>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</si>
  <si>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</si>
  <si>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</si>
  <si>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</si>
  <si>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</si>
  <si>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</si>
  <si>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</si>
  <si>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</si>
  <si>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</si>
  <si>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</si>
  <si>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</si>
  <si>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</si>
  <si>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</si>
  <si>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</si>
  <si>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</si>
  <si>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</si>
  <si>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</si>
  <si>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</si>
  <si>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</si>
  <si>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</si>
  <si>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</si>
  <si>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</si>
  <si>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</si>
  <si>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</si>
  <si>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</si>
  <si>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</si>
  <si>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</si>
  <si>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</si>
  <si>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</si>
  <si>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</si>
  <si>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</si>
  <si>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</si>
  <si>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</si>
  <si>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</si>
  <si>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</si>
  <si>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</si>
  <si>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</si>
  <si>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</si>
  <si>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</si>
  <si>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</si>
  <si>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</si>
  <si>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</si>
  <si>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</si>
  <si>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</si>
  <si>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</si>
  <si>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</si>
  <si>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</si>
  <si>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</si>
  <si>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</si>
  <si>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</si>
  <si>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</si>
  <si>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</si>
  <si>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</si>
  <si>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</si>
  <si>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</si>
  <si>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</si>
  <si>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</si>
  <si>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</si>
  <si>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</si>
  <si>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</si>
  <si>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</si>
  <si>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</si>
  <si>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</si>
  <si>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</si>
  <si>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</si>
  <si>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</si>
  <si>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</si>
  <si>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</si>
  <si>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</si>
  <si>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</si>
  <si>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</si>
  <si>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</si>
  <si>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</si>
  <si>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</si>
  <si>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</si>
  <si>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</si>
  <si>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</si>
  <si>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</si>
  <si>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</si>
  <si>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</si>
  <si>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</si>
  <si>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</si>
  <si>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</si>
  <si>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</si>
  <si>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</si>
  <si>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</si>
  <si>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</si>
  <si>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</si>
  <si>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</si>
  <si>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</si>
  <si>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</si>
  <si>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</si>
  <si>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</si>
  <si>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</si>
  <si>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</si>
  <si>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</si>
  <si>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</si>
  <si>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</si>
  <si>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</si>
  <si>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</si>
  <si>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</si>
  <si>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</si>
  <si>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</si>
  <si>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</si>
  <si>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</si>
  <si>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</si>
  <si>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</si>
  <si>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</si>
  <si>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</si>
  <si>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</si>
  <si>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</si>
  <si>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</si>
  <si>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</si>
  <si>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</si>
  <si>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</si>
  <si>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</si>
  <si>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</si>
  <si>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</si>
  <si>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</si>
  <si>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</si>
  <si>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</si>
  <si>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</si>
  <si>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</si>
  <si>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</si>
  <si>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</si>
  <si>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</si>
  <si>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</si>
  <si>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</si>
  <si>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</si>
  <si>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</si>
  <si>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</si>
  <si>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</si>
  <si>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</si>
  <si>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</si>
  <si>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</si>
  <si>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</si>
  <si>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</si>
  <si>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</si>
  <si>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</si>
  <si>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</si>
  <si>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</si>
  <si>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</si>
  <si>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</si>
  <si>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</si>
  <si>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</si>
  <si>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</si>
  <si>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</si>
  <si>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</si>
  <si>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</si>
  <si>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</si>
  <si>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</si>
  <si>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</si>
  <si>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</si>
  <si>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</si>
  <si>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</si>
  <si>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</si>
  <si>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</si>
  <si>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</si>
  <si>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</si>
  <si>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</si>
  <si>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</si>
  <si>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</si>
  <si>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</si>
  <si>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</si>
  <si>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</si>
  <si>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</si>
  <si>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</si>
  <si>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</si>
  <si>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</si>
  <si>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</si>
  <si>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</si>
  <si>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</si>
  <si>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</si>
  <si>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</si>
  <si>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</si>
  <si>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</si>
  <si>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</si>
  <si>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</si>
  <si>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</si>
  <si>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</si>
  <si>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</si>
  <si>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</si>
  <si>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</si>
  <si>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</si>
  <si>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</si>
  <si>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</si>
  <si>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</si>
  <si>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</si>
  <si>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</si>
  <si>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</si>
  <si>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</si>
  <si>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</si>
  <si>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</si>
  <si>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</si>
  <si>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</si>
  <si>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</si>
  <si>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</si>
  <si>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</si>
  <si>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</si>
  <si>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</si>
  <si>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</si>
  <si>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</si>
  <si>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</si>
  <si>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</si>
  <si>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</si>
  <si>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</si>
  <si>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</si>
  <si>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</si>
  <si>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</si>
  <si>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</si>
  <si>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</si>
  <si>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</si>
  <si>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</si>
  <si>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</si>
  <si>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</si>
  <si>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</si>
  <si>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</si>
  <si>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</si>
  <si>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</si>
  <si>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</si>
  <si>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</si>
  <si>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</si>
  <si>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</si>
  <si>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</si>
  <si>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</si>
  <si>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</si>
  <si>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</si>
  <si>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</si>
  <si>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</si>
  <si>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</si>
  <si>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</si>
  <si>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</si>
  <si>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</si>
  <si>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</si>
  <si>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</si>
  <si>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</si>
  <si>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</si>
  <si>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</si>
  <si>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</si>
  <si>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</si>
  <si>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</si>
  <si>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</si>
  <si>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</si>
  <si>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</si>
  <si>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</si>
  <si>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</si>
  <si>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</si>
  <si>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</si>
  <si>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</si>
  <si>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</si>
  <si>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</si>
  <si>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</si>
  <si>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</si>
  <si>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</si>
  <si>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</si>
  <si>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</si>
  <si>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</si>
  <si>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</si>
  <si>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</si>
  <si>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</si>
  <si>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</si>
  <si>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</si>
  <si>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</si>
  <si>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</si>
  <si>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</si>
  <si>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</si>
  <si>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</si>
  <si>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</si>
  <si>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</si>
  <si>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</si>
  <si>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</si>
  <si>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</si>
  <si>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</si>
  <si>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</si>
  <si>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</si>
  <si>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</si>
  <si>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</si>
  <si>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</si>
  <si>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</si>
  <si>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</si>
  <si>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</si>
  <si>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</si>
  <si>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</si>
  <si>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</si>
  <si>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</si>
  <si>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</si>
  <si>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</si>
  <si>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</si>
  <si>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</si>
  <si>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</si>
  <si>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</si>
  <si>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</si>
  <si>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</si>
  <si>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</si>
  <si>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</si>
  <si>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</si>
  <si>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</si>
  <si>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</si>
  <si>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</si>
  <si>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</si>
  <si>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</si>
  <si>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</si>
  <si>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</si>
  <si>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</si>
  <si>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</si>
  <si>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</si>
  <si>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</si>
  <si>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</si>
  <si>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</si>
  <si>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</si>
  <si>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</si>
  <si>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</si>
  <si>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</si>
  <si>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</si>
  <si>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</si>
  <si>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</si>
  <si>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</si>
  <si>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</si>
  <si>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</si>
  <si>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</si>
  <si>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</si>
  <si>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</si>
  <si>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</si>
  <si>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</si>
  <si>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</si>
  <si>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</si>
  <si>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</si>
  <si>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</si>
  <si>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</si>
  <si>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</si>
  <si>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</si>
  <si>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</si>
  <si>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</si>
  <si>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</si>
  <si>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</si>
  <si>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</si>
  <si>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</si>
  <si>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</si>
  <si>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</si>
  <si>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</si>
  <si>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</si>
  <si>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</si>
  <si>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</si>
  <si>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</si>
  <si>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</si>
  <si>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</si>
  <si>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</si>
  <si>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</si>
  <si>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</si>
  <si>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</si>
  <si>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</si>
  <si>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</si>
  <si>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</si>
  <si>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</si>
  <si>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</si>
  <si>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</si>
  <si>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</si>
  <si>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</si>
  <si>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</si>
  <si>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</si>
  <si>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</si>
  <si>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</si>
  <si>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</si>
  <si>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</si>
  <si>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</si>
  <si>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</si>
  <si>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</si>
  <si>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</si>
  <si>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</si>
  <si>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</si>
  <si>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</si>
  <si>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</si>
  <si>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</si>
  <si>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</si>
  <si>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</si>
  <si>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</si>
  <si>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</si>
  <si>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</si>
  <si>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</si>
  <si>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</si>
  <si>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</si>
  <si>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</si>
  <si>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</si>
  <si>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</si>
  <si>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</si>
  <si>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</si>
  <si>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</si>
  <si>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</si>
  <si>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</si>
  <si>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</si>
  <si>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</si>
  <si>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</si>
  <si>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</si>
  <si>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</si>
  <si>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</si>
  <si>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</si>
  <si>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</si>
  <si>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</si>
  <si>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</si>
  <si>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</si>
  <si>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</si>
  <si>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</si>
  <si>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</si>
  <si>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</si>
  <si>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</si>
  <si>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</si>
  <si>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</si>
  <si>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</si>
  <si>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</si>
  <si>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</si>
  <si>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</si>
  <si>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</si>
  <si>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</si>
  <si>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</si>
  <si>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</si>
  <si>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</si>
  <si>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</si>
  <si>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</si>
  <si>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</si>
  <si>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</si>
  <si>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</si>
  <si>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</si>
  <si>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</si>
  <si>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</si>
  <si>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</si>
  <si>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</si>
  <si>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</si>
  <si>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</si>
  <si>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</si>
  <si>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</si>
  <si>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</si>
  <si>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</si>
  <si>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</si>
  <si>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</si>
  <si>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</si>
  <si>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</si>
  <si>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</si>
  <si>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</si>
  <si>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</si>
  <si>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</si>
  <si>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</si>
  <si>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</si>
  <si>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</si>
  <si>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</si>
  <si>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</si>
  <si>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</si>
  <si>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</si>
  <si>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</si>
  <si>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</si>
  <si>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</si>
  <si>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</si>
  <si>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</si>
  <si>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</si>
  <si>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</si>
  <si>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</si>
  <si>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</si>
  <si>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</si>
  <si>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</si>
  <si>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</si>
  <si>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</si>
  <si>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</si>
  <si>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</si>
  <si>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</si>
  <si>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</si>
  <si>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</si>
  <si>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</si>
  <si>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</si>
  <si>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</si>
  <si>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</si>
  <si>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</si>
  <si>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</si>
  <si>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</si>
  <si>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</si>
  <si>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</si>
  <si>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</si>
  <si>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</si>
  <si>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</si>
  <si>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</si>
  <si>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</si>
  <si>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</si>
  <si>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</si>
  <si>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</si>
  <si>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</si>
  <si>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</si>
  <si>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</si>
  <si>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</si>
  <si>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</si>
  <si>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</si>
  <si>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</si>
  <si>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</si>
  <si>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</si>
  <si>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</si>
  <si>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</si>
  <si>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</si>
  <si>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</si>
  <si>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</si>
  <si>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</si>
  <si>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</si>
  <si>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</si>
  <si>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</si>
  <si>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</si>
  <si>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</si>
  <si>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</si>
  <si>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</si>
  <si>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</si>
  <si>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</si>
  <si>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</si>
  <si>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</si>
  <si>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</si>
  <si>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</si>
  <si>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</si>
  <si>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</si>
  <si>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</si>
  <si>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</si>
  <si>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</si>
  <si>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</si>
  <si>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</si>
  <si>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</si>
  <si>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</si>
  <si>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</si>
  <si>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</si>
  <si>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</si>
  <si>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</si>
  <si>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</si>
  <si>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</si>
  <si>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</si>
  <si>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</si>
  <si>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</si>
  <si>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</si>
  <si>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</si>
  <si>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</si>
  <si>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</si>
  <si>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</si>
  <si>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</si>
  <si>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</si>
  <si>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</si>
  <si>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</si>
  <si>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</si>
  <si>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</si>
  <si>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</si>
  <si>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</si>
  <si>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</si>
  <si>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</si>
  <si>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</si>
  <si>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</si>
  <si>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</si>
  <si>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</si>
  <si>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</si>
  <si>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</si>
  <si>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</si>
  <si>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</si>
  <si>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</si>
  <si>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</si>
  <si>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</si>
  <si>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</si>
  <si>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</si>
  <si>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</si>
  <si>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</si>
  <si>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</si>
  <si>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</si>
  <si>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</si>
  <si>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</si>
  <si>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</si>
  <si>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</si>
  <si>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</si>
  <si>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</si>
  <si>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</si>
  <si>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</si>
  <si>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</si>
  <si>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</si>
  <si>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</si>
  <si>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</si>
  <si>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</si>
  <si>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</si>
  <si>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</si>
  <si>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</si>
  <si>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</si>
  <si>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</si>
  <si>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</si>
  <si>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</si>
  <si>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</si>
  <si>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</si>
  <si>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</si>
  <si>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</si>
  <si>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</si>
  <si>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</si>
  <si>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</si>
  <si>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</si>
  <si>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</si>
  <si>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</si>
  <si>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</si>
  <si>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</si>
  <si>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</si>
  <si>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</si>
  <si>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</si>
  <si>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</si>
  <si>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</si>
  <si>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</si>
  <si>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</si>
  <si>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</si>
  <si>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</si>
  <si>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</si>
  <si>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</si>
  <si>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</si>
  <si>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</si>
  <si>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</si>
  <si>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</si>
  <si>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</si>
  <si>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</si>
  <si>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</si>
  <si>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</si>
  <si>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</si>
  <si>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</si>
  <si>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</si>
  <si>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</si>
  <si>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</si>
  <si>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</si>
  <si>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</si>
  <si>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</si>
  <si>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</si>
  <si>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</si>
  <si>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</si>
  <si>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</si>
  <si>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</si>
  <si>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</si>
  <si>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</si>
  <si>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</si>
  <si>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</si>
  <si>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</si>
  <si>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</si>
  <si>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</si>
  <si>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</si>
  <si>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</si>
  <si>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</si>
  <si>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</si>
  <si>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</si>
  <si>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</si>
  <si>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</si>
  <si>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</si>
  <si>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</si>
  <si>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</si>
  <si>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</si>
  <si>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</si>
  <si>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</si>
  <si>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</si>
  <si>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</si>
  <si>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</si>
  <si>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</si>
  <si>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</si>
  <si>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</si>
  <si>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</si>
  <si>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</si>
  <si>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</si>
  <si>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</si>
  <si>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</si>
  <si>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</si>
  <si>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</si>
  <si>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</si>
  <si>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</si>
  <si>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</si>
  <si>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</si>
  <si>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</si>
  <si>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</si>
  <si>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</si>
  <si>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</si>
  <si>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</si>
  <si>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</si>
  <si>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</si>
  <si>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</si>
  <si>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</si>
  <si>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</si>
  <si>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</si>
  <si>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</si>
  <si>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</si>
  <si>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</si>
  <si>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</si>
  <si>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</si>
  <si>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</si>
  <si>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</si>
  <si>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</si>
  <si>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</si>
  <si>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</si>
  <si>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</si>
  <si>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</si>
  <si>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</si>
  <si>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</si>
  <si>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</si>
  <si>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</si>
  <si>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</si>
  <si>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</si>
  <si>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</si>
  <si>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</si>
  <si>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</si>
  <si>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</si>
  <si>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</si>
  <si>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</si>
  <si>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</si>
  <si>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</si>
  <si>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</si>
  <si>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</si>
  <si>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</si>
  <si>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</si>
  <si>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</si>
  <si>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</si>
  <si>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</si>
  <si>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</si>
  <si>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</si>
  <si>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</si>
  <si>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</si>
  <si>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</si>
  <si>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</si>
  <si>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</si>
  <si>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</si>
  <si>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</si>
  <si>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</si>
  <si>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</si>
  <si>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</si>
  <si>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</si>
  <si>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</si>
  <si>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</si>
  <si>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</si>
  <si>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</si>
  <si>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</si>
  <si>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</si>
  <si>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</si>
  <si>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</si>
  <si>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</si>
  <si>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</si>
  <si>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</si>
  <si>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</si>
  <si>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</si>
  <si>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</si>
  <si>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</si>
  <si>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</si>
  <si>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</si>
  <si>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</si>
  <si>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</si>
  <si>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</si>
  <si>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</si>
  <si>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</si>
  <si>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</si>
  <si>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</si>
  <si>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</si>
  <si>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</si>
  <si>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</si>
  <si>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</si>
  <si>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</si>
  <si>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</si>
  <si>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</si>
  <si>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</si>
  <si>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</si>
  <si>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</si>
  <si>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</si>
  <si>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</si>
  <si>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</si>
  <si>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</si>
  <si>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</si>
  <si>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</si>
  <si>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</si>
  <si>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</si>
  <si>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</si>
  <si>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</si>
  <si>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</si>
  <si>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</si>
  <si>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</si>
  <si>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</si>
  <si>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</si>
  <si>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</si>
  <si>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</si>
  <si>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</si>
  <si>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</si>
  <si>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</si>
  <si>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</si>
  <si>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</si>
  <si>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</si>
  <si>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</si>
  <si>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</si>
  <si>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</si>
  <si>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</si>
  <si>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</si>
  <si>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</si>
  <si>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</si>
  <si>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</si>
  <si>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</si>
  <si>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</si>
  <si>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</si>
  <si>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</si>
  <si>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</si>
  <si>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</si>
  <si>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</si>
  <si>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</si>
  <si>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</si>
  <si>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</si>
  <si>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</si>
  <si>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</si>
  <si>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</si>
  <si>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</si>
  <si>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</si>
  <si>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</si>
  <si>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</si>
  <si>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</si>
  <si>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</si>
  <si>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</si>
  <si>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</si>
  <si>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</si>
  <si>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</si>
  <si>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</si>
  <si>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</si>
  <si>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</si>
  <si>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</si>
  <si>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</si>
  <si>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</si>
  <si>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</si>
  <si>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</si>
  <si>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</si>
  <si>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</si>
  <si>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</si>
  <si>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</si>
  <si>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</si>
  <si>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</si>
  <si>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</si>
  <si>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</si>
  <si>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</si>
  <si>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</si>
  <si>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</si>
  <si>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</si>
  <si>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</si>
  <si>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</si>
  <si>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</si>
  <si>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</si>
  <si>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</si>
  <si>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</si>
  <si>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</si>
  <si>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</si>
  <si>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</si>
  <si>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</si>
  <si>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</si>
  <si>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</si>
  <si>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</si>
  <si>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</si>
  <si>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</si>
  <si>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</si>
  <si>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</si>
  <si>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</si>
  <si>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</si>
  <si>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</si>
  <si>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</si>
  <si>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</si>
  <si>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</si>
  <si>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</si>
  <si>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</si>
  <si>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</si>
  <si>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</si>
  <si>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</si>
  <si>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</si>
  <si>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</si>
  <si>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</si>
  <si>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</si>
  <si>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</si>
  <si>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</si>
  <si>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</si>
  <si>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</si>
  <si>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</si>
  <si>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</si>
  <si>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</si>
  <si>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</si>
  <si>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</si>
  <si>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</si>
  <si>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</si>
  <si>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</si>
  <si>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</si>
  <si>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</si>
  <si>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</si>
  <si>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</si>
  <si>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</si>
  <si>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</si>
  <si>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</si>
  <si>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</si>
  <si>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</si>
  <si>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</si>
  <si>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</si>
  <si>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</si>
  <si>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</si>
  <si>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</si>
  <si>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</si>
  <si>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</si>
  <si>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</si>
  <si>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</si>
  <si>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</si>
  <si>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</si>
  <si>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</si>
  <si>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</si>
  <si>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</si>
  <si>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</si>
  <si>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</si>
  <si>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</si>
  <si>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</si>
  <si>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</si>
  <si>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</si>
  <si>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</si>
  <si>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</si>
  <si>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</si>
  <si>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</si>
  <si>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</si>
  <si>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</si>
  <si>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</si>
  <si>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</si>
  <si>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</si>
  <si>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</si>
  <si>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</si>
  <si>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</si>
  <si>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</si>
  <si>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</si>
  <si>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</si>
  <si>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</si>
  <si>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</si>
  <si>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</si>
  <si>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</si>
  <si>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</si>
  <si>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</si>
  <si>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</si>
  <si>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</si>
  <si>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</si>
  <si>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</si>
  <si>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</si>
  <si>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</si>
  <si>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</si>
  <si>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</si>
  <si>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</si>
  <si>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</si>
  <si>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</si>
  <si>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</si>
  <si>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</si>
  <si>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</si>
  <si>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</si>
  <si>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</si>
  <si>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</si>
  <si>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</si>
  <si>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</si>
  <si>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</si>
  <si>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</si>
  <si>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</si>
  <si>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</si>
  <si>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</si>
  <si>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</si>
  <si>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</si>
  <si>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</si>
  <si>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</si>
  <si>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</si>
  <si>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</si>
  <si>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</si>
  <si>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</si>
  <si>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</si>
  <si>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</si>
  <si>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</si>
  <si>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</si>
  <si>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</si>
  <si>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</si>
  <si>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</si>
  <si>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</si>
  <si>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</si>
  <si>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</si>
  <si>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</si>
  <si>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</si>
  <si>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</si>
  <si>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</si>
  <si>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</si>
  <si>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</si>
  <si>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</si>
  <si>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</si>
  <si>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</si>
  <si>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</si>
  <si>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</si>
  <si>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</si>
  <si>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</si>
  <si>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</si>
  <si>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</si>
  <si>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</si>
  <si>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</si>
  <si>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</si>
  <si>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</si>
  <si>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</si>
  <si>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</si>
  <si>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</si>
  <si>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</si>
  <si>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</si>
  <si>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</si>
  <si>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</si>
  <si>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</si>
  <si>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</si>
  <si>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</si>
  <si>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</si>
  <si>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</si>
  <si>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</si>
  <si>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</si>
  <si>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</si>
  <si>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</si>
  <si>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</si>
  <si>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</si>
  <si>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</si>
  <si>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</si>
  <si>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</si>
  <si>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</si>
  <si>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</si>
  <si>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</si>
  <si>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</si>
  <si>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</si>
  <si>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</si>
  <si>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</si>
  <si>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</si>
  <si>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</si>
  <si>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</si>
  <si>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</si>
  <si>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</si>
  <si>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</si>
  <si>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</si>
  <si>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</si>
  <si>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</si>
  <si>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</si>
  <si>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</si>
  <si>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</si>
  <si>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</si>
  <si>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</si>
  <si>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</si>
  <si>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</si>
  <si>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</si>
  <si>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</si>
  <si>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</si>
  <si>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</si>
  <si>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</si>
  <si>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</si>
  <si>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</si>
  <si>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</si>
  <si>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</si>
  <si>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</si>
  <si>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</si>
  <si>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</si>
  <si>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</si>
  <si>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</si>
  <si>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</si>
  <si>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</si>
  <si>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</si>
  <si>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</si>
  <si>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</si>
  <si>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</si>
  <si>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</si>
  <si>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</si>
  <si>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</si>
  <si>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</si>
  <si>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</si>
  <si>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</si>
  <si>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</si>
  <si>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</si>
  <si>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</si>
  <si>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</si>
  <si>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</si>
  <si>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</si>
  <si>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</si>
  <si>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</si>
  <si>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</si>
  <si>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</si>
  <si>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</si>
  <si>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</si>
  <si>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</si>
  <si>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</si>
  <si>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</si>
  <si>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</si>
  <si>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</si>
  <si>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</si>
  <si>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</si>
  <si>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</si>
  <si>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</si>
  <si>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</si>
  <si>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</si>
  <si>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</si>
  <si>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</si>
  <si>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</si>
  <si>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</si>
  <si>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</si>
  <si>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</si>
  <si>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</si>
  <si>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</si>
  <si>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</si>
  <si>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</si>
  <si>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</si>
  <si>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</si>
  <si>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</si>
  <si>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</si>
  <si>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</si>
  <si>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</si>
  <si>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</si>
  <si>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</si>
  <si>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</si>
  <si>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</si>
  <si>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</si>
  <si>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</si>
  <si>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</si>
  <si>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</si>
  <si>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</si>
  <si>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</si>
  <si>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</si>
  <si>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</si>
  <si>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</si>
  <si>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</si>
  <si>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</si>
  <si>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</si>
  <si>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</si>
  <si>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</si>
  <si>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</si>
  <si>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</si>
  <si>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</si>
  <si>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</si>
  <si>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</si>
  <si>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</si>
  <si>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</si>
  <si>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</si>
  <si>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</si>
  <si>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</si>
  <si>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</si>
  <si>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</si>
  <si>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</si>
  <si>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</si>
  <si>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</si>
  <si>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</si>
  <si>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</si>
  <si>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</si>
  <si>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</si>
  <si>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</si>
  <si>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</si>
  <si>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</si>
  <si>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</si>
  <si>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</si>
  <si>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</si>
  <si>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</si>
  <si>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</si>
  <si>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</si>
  <si>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</si>
  <si>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</si>
  <si>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</si>
  <si>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</si>
  <si>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</si>
  <si>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</si>
  <si>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</si>
  <si>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</si>
  <si>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</si>
  <si>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</si>
  <si>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</si>
  <si>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</si>
  <si>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</si>
  <si>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</si>
  <si>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</si>
  <si>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</si>
  <si>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</si>
  <si>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</si>
  <si>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</si>
  <si>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</si>
  <si>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</si>
  <si>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</si>
  <si>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</si>
  <si>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</si>
  <si>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</si>
  <si>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</si>
  <si>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</si>
  <si>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</si>
  <si>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</si>
  <si>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</si>
  <si>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</si>
  <si>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</si>
  <si>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</si>
  <si>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</si>
  <si>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</si>
  <si>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</si>
  <si>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</si>
  <si>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</si>
  <si>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</si>
  <si>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</si>
  <si>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</si>
  <si>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</si>
  <si>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</si>
  <si>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</si>
  <si>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</si>
  <si>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</si>
  <si>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</si>
  <si>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</si>
  <si>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</si>
  <si>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</si>
  <si>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</si>
  <si>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</si>
  <si>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</si>
  <si>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</si>
  <si>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</si>
  <si>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</si>
  <si>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</si>
  <si>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</si>
  <si>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</si>
  <si>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</si>
  <si>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</si>
  <si>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</si>
  <si>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</si>
  <si>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</si>
  <si>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</si>
  <si>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</si>
  <si>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</si>
  <si>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</si>
  <si>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</si>
  <si>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</si>
  <si>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</si>
  <si>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</si>
  <si>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</si>
  <si>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</si>
  <si>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</si>
  <si>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</si>
  <si>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</si>
  <si>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</si>
  <si>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</si>
  <si>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</si>
  <si>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</si>
  <si>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</si>
  <si>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</si>
  <si>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</si>
  <si>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</si>
  <si>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</si>
  <si>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</si>
  <si>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</si>
  <si>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</si>
  <si>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</si>
  <si>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</si>
  <si>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</si>
  <si>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</si>
  <si>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</si>
  <si>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</si>
  <si>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</si>
  <si>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</si>
  <si>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</si>
  <si>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</si>
  <si>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</si>
  <si>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</si>
  <si>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</si>
  <si>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</si>
  <si>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</si>
  <si>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</si>
  <si>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</si>
  <si>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</si>
  <si>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</si>
  <si>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</si>
  <si>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</si>
  <si>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</si>
  <si>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</si>
  <si>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</si>
  <si>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</si>
  <si>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</si>
  <si>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</si>
  <si>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</si>
  <si>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</si>
  <si>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</si>
  <si>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</si>
  <si>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</si>
  <si>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</si>
  <si>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</si>
  <si>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</si>
  <si>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</si>
  <si>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</si>
  <si>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</si>
  <si>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</si>
  <si>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</si>
  <si>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</si>
  <si>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</si>
  <si>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</si>
  <si>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</si>
  <si>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</si>
  <si>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</si>
  <si>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</si>
  <si>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</si>
  <si>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</si>
  <si>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</si>
  <si>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</si>
  <si>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</si>
  <si>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</si>
  <si>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</si>
  <si>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</si>
  <si>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</si>
  <si>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</si>
  <si>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</si>
  <si>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</si>
  <si>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</si>
  <si>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</si>
  <si>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</si>
  <si>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</si>
  <si>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</si>
  <si>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</si>
  <si>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</si>
  <si>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</si>
  <si>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</si>
  <si>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</si>
  <si>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</si>
  <si>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</si>
  <si>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</si>
  <si>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</si>
  <si>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</si>
  <si>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</si>
  <si>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</si>
  <si>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</si>
  <si>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</si>
  <si>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</si>
  <si>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</si>
  <si>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</si>
  <si>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</si>
  <si>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</si>
  <si>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</si>
  <si>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</si>
  <si>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</si>
  <si>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</si>
  <si>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</si>
  <si>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</si>
  <si>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</si>
  <si>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</si>
  <si>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</si>
  <si>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</si>
  <si>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</si>
  <si>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</si>
  <si>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</si>
  <si>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</si>
  <si>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</si>
  <si>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</si>
  <si>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</si>
  <si>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</si>
  <si>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</si>
  <si>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</si>
  <si>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</si>
  <si>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</si>
  <si>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</si>
  <si>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</si>
  <si>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</si>
  <si>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</si>
  <si>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</si>
  <si>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</si>
  <si>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</si>
  <si>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</si>
  <si>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</si>
  <si>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</si>
  <si>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</si>
  <si>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</si>
  <si>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</si>
  <si>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</si>
  <si>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</si>
  <si>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</si>
  <si>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</si>
  <si>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</si>
  <si>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</si>
  <si>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</si>
  <si>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</si>
  <si>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</si>
  <si>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</si>
  <si>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</si>
  <si>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</si>
  <si>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</si>
  <si>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</si>
  <si>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</si>
  <si>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</si>
  <si>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</si>
  <si>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</si>
  <si>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</si>
  <si>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</si>
  <si>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</si>
  <si>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</si>
  <si>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</si>
  <si>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</si>
  <si>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</si>
  <si>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</si>
  <si>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</si>
  <si>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</si>
  <si>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</si>
  <si>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</si>
  <si>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</si>
  <si>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</si>
  <si>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</si>
  <si>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</si>
  <si>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</si>
  <si>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</si>
  <si>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</si>
  <si>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</si>
  <si>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</si>
  <si>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</si>
  <si>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</si>
  <si>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</si>
  <si>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</si>
  <si>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</si>
  <si>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</si>
  <si>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</si>
  <si>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</si>
  <si>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</si>
  <si>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</si>
  <si>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</si>
  <si>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</si>
  <si>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</si>
  <si>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</si>
  <si>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</si>
  <si>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</si>
  <si>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</si>
  <si>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</si>
  <si>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</si>
  <si>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</si>
  <si>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</si>
  <si>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</si>
  <si>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</si>
  <si>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</si>
  <si>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</si>
  <si>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</si>
  <si>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</si>
  <si>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</si>
  <si>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</si>
  <si>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</si>
  <si>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</si>
  <si>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</si>
  <si>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</si>
  <si>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</si>
  <si>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</si>
  <si>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</si>
  <si>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</si>
  <si>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</si>
  <si>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</si>
  <si>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</si>
  <si>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</si>
  <si>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</si>
  <si>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</si>
  <si>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</si>
  <si>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</si>
  <si>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</si>
  <si>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</si>
  <si>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</si>
  <si>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</si>
  <si>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</si>
  <si>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</si>
  <si>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</si>
  <si>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</si>
  <si>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</si>
  <si>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</si>
  <si>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</si>
  <si>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</si>
  <si>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</si>
  <si>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</si>
  <si>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</si>
  <si>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</si>
  <si>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</si>
  <si>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</si>
  <si>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</si>
  <si>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</si>
  <si>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</si>
  <si>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</si>
  <si>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</si>
  <si>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</si>
  <si>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</si>
  <si>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</si>
  <si>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</si>
  <si>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</si>
  <si>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</si>
  <si>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</si>
  <si>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</si>
  <si>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</si>
  <si>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</si>
  <si>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</si>
  <si>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</si>
  <si>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</si>
  <si>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</si>
  <si>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</si>
  <si>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</si>
  <si>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</si>
  <si>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</si>
  <si>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</si>
  <si>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</si>
  <si>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</si>
  <si>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</si>
  <si>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</si>
  <si>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</si>
  <si>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</si>
  <si>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</si>
  <si>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</si>
  <si>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</si>
  <si>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</si>
  <si>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</si>
  <si>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</si>
  <si>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</si>
  <si>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</si>
  <si>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</si>
  <si>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</si>
  <si>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</si>
  <si>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</si>
  <si>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</si>
  <si>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</si>
  <si>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</si>
  <si>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</si>
  <si>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</si>
  <si>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</si>
  <si>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</si>
  <si>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</si>
  <si>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</si>
  <si>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</si>
  <si>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</si>
  <si>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</si>
  <si>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</si>
  <si>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</si>
  <si>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</si>
  <si>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</si>
  <si>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</si>
  <si>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</si>
  <si>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</si>
  <si>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</si>
  <si>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</si>
  <si>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</si>
  <si>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</si>
  <si>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</si>
  <si>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</si>
  <si>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</si>
  <si>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</si>
  <si>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</si>
  <si>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</si>
  <si>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</si>
  <si>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</si>
  <si>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</si>
  <si>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</si>
  <si>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</si>
  <si>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</si>
  <si>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</si>
  <si>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</si>
  <si>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</si>
  <si>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</si>
  <si>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</si>
  <si>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</si>
  <si>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</si>
  <si>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</si>
  <si>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</si>
  <si>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</si>
  <si>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</si>
  <si>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</si>
  <si>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</si>
  <si>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</si>
  <si>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</si>
  <si>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</si>
  <si>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</si>
  <si>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</si>
  <si>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</si>
  <si>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</si>
  <si>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</si>
  <si>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</si>
  <si>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</si>
  <si>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</si>
  <si>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</si>
  <si>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</si>
  <si>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</si>
  <si>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</si>
  <si>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</si>
  <si>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</si>
  <si>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</si>
  <si>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</si>
  <si>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</si>
  <si>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</si>
  <si>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</si>
  <si>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</si>
  <si>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</si>
  <si>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</si>
  <si>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</si>
  <si>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</si>
  <si>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</si>
  <si>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</si>
  <si>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</si>
  <si>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</si>
  <si>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</si>
  <si>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</si>
  <si>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</si>
  <si>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</si>
  <si>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</si>
  <si>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</si>
  <si>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</si>
  <si>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</si>
  <si>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</si>
  <si>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</si>
  <si>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</si>
  <si>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</si>
  <si>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</si>
  <si>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</si>
  <si>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</si>
  <si>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</si>
  <si>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</si>
  <si>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</si>
  <si>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</si>
  <si>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</si>
  <si>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</si>
  <si>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</si>
  <si>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</si>
  <si>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</si>
  <si>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</si>
  <si>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</si>
  <si>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</si>
  <si>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</si>
  <si>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</si>
  <si>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</si>
  <si>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</si>
  <si>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</si>
  <si>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</si>
  <si>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</si>
  <si>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</si>
  <si>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</si>
  <si>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</si>
  <si>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</si>
  <si>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</si>
  <si>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</si>
  <si>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</si>
  <si>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</si>
  <si>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</si>
  <si>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</si>
  <si>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</si>
  <si>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</si>
  <si>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</si>
  <si>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</si>
  <si>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</si>
  <si>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</si>
  <si>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</si>
  <si>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</si>
  <si>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</si>
  <si>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</si>
  <si>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</si>
  <si>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</si>
  <si>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</si>
  <si>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</si>
  <si>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</si>
  <si>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</si>
  <si>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</si>
  <si>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</si>
  <si>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</si>
  <si>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</si>
  <si>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</si>
  <si>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</si>
  <si>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</si>
  <si>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</si>
  <si>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</si>
  <si>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</si>
  <si>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</si>
  <si>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</si>
  <si>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</si>
  <si>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</si>
  <si>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</si>
  <si>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</si>
  <si>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</si>
  <si>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</si>
  <si>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</si>
  <si>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</si>
  <si>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</si>
  <si>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</si>
  <si>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</si>
  <si>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</si>
  <si>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</si>
  <si>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</si>
  <si>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</si>
  <si>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</si>
  <si>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</si>
  <si>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</si>
  <si>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</si>
  <si>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</si>
  <si>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</si>
  <si>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</si>
  <si>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</si>
  <si>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</si>
  <si>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</si>
  <si>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</si>
  <si>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</si>
  <si>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</si>
  <si>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</si>
  <si>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</si>
  <si>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</si>
  <si>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</si>
  <si>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</si>
  <si>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</si>
  <si>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</si>
  <si>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</si>
  <si>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</si>
  <si>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</si>
  <si>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</si>
  <si>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</si>
  <si>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</si>
  <si>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</si>
  <si>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</si>
  <si>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</si>
  <si>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</si>
  <si>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</si>
  <si>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</si>
  <si>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</si>
  <si>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</si>
  <si>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</si>
  <si>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</si>
  <si>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</si>
  <si>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</si>
  <si>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</si>
  <si>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</si>
  <si>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</si>
  <si>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</si>
  <si>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</si>
  <si>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</si>
  <si>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</si>
  <si>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</si>
  <si>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</si>
  <si>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</si>
  <si>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</si>
  <si>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</si>
  <si>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</si>
  <si>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</si>
  <si>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</si>
  <si>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</si>
  <si>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</si>
  <si>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</si>
  <si>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</si>
  <si>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</si>
  <si>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</si>
  <si>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</si>
  <si>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</si>
  <si>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</si>
  <si>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</si>
  <si>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</si>
  <si>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</si>
  <si>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</si>
  <si>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</si>
  <si>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</si>
  <si>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</si>
  <si>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</si>
  <si>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</si>
  <si>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</si>
  <si>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</si>
  <si>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</si>
  <si>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</si>
  <si>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</si>
  <si>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</si>
  <si>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</si>
  <si>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</si>
  <si>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</si>
  <si>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</si>
  <si>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</si>
  <si>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</si>
  <si>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</si>
  <si>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</si>
  <si>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</si>
  <si>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</si>
  <si>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</si>
  <si>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</si>
  <si>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</si>
  <si>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</si>
  <si>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</si>
  <si>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</si>
  <si>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</si>
  <si>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</si>
  <si>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</si>
  <si>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</si>
  <si>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</si>
  <si>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</si>
  <si>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</si>
  <si>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</si>
  <si>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</si>
  <si>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</si>
  <si>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</si>
  <si>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</si>
  <si>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</si>
  <si>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</si>
  <si>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</si>
  <si>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</si>
  <si>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</si>
  <si>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</si>
  <si>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</si>
  <si>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</si>
  <si>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</si>
  <si>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</si>
  <si>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</si>
  <si>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</si>
  <si>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</si>
  <si>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</si>
  <si>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</si>
  <si>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</si>
  <si>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</si>
  <si>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</si>
  <si>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</si>
  <si>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</si>
  <si>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</si>
  <si>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</si>
  <si>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</si>
  <si>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</si>
  <si>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</si>
  <si>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</si>
  <si>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</si>
  <si>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</si>
  <si>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</si>
  <si>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</si>
  <si>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</si>
  <si>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</si>
  <si>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</si>
  <si>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</si>
  <si>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</si>
  <si>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</si>
  <si>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</si>
  <si>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</si>
  <si>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</si>
  <si>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</si>
  <si>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</si>
  <si>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</si>
  <si>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</si>
  <si>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</si>
  <si>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</si>
  <si>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</si>
  <si>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</si>
  <si>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</si>
  <si>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</si>
  <si>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</si>
  <si>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</si>
  <si>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</si>
  <si>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</si>
  <si>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</si>
  <si>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</si>
  <si>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</si>
  <si>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</si>
  <si>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</si>
  <si>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</si>
  <si>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</si>
  <si>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</si>
  <si>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</si>
  <si>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</si>
  <si>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</si>
  <si>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</si>
  <si>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</si>
  <si>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</si>
  <si>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</si>
  <si>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</si>
  <si>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</si>
  <si>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</si>
  <si>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</si>
  <si>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</si>
  <si>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</si>
  <si>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</si>
  <si>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</si>
  <si>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</si>
  <si>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</si>
  <si>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</si>
  <si>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</si>
  <si>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</si>
  <si>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</si>
  <si>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</si>
  <si>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</si>
  <si>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</si>
  <si>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</si>
  <si>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</si>
  <si>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</si>
  <si>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</si>
  <si>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</si>
  <si>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</si>
  <si>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</si>
  <si>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</si>
  <si>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</si>
  <si>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</si>
  <si>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</si>
  <si>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</si>
  <si>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</si>
  <si>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</si>
  <si>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</si>
  <si>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</si>
  <si>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</si>
  <si>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</si>
  <si>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</si>
  <si>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</si>
  <si>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</si>
  <si>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</si>
  <si>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</si>
  <si>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</si>
  <si>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</si>
  <si>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</si>
  <si>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</si>
  <si>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</si>
  <si>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</si>
  <si>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</si>
  <si>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</si>
  <si>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</si>
  <si>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</si>
  <si>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</si>
  <si>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</si>
  <si>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</si>
  <si>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</si>
  <si>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</si>
  <si>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</si>
  <si>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</si>
  <si>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</si>
  <si>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</si>
  <si>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</si>
  <si>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</si>
  <si>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</si>
  <si>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</si>
  <si>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</si>
  <si>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</si>
  <si>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</si>
  <si>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</si>
  <si>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</si>
  <si>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</si>
  <si>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</si>
  <si>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</si>
  <si>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</si>
  <si>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</si>
  <si>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</si>
  <si>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</si>
  <si>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</si>
  <si>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</si>
  <si>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</si>
  <si>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</si>
  <si>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</si>
  <si>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</si>
  <si>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</si>
  <si>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</si>
  <si>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</si>
  <si>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</si>
  <si>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</si>
  <si>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</si>
  <si>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</si>
  <si>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</si>
  <si>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</si>
  <si>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</si>
  <si>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</si>
  <si>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</si>
  <si>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</si>
  <si>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</si>
  <si>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</si>
  <si>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</si>
  <si>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</si>
  <si>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</si>
  <si>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</si>
  <si>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</si>
  <si>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</si>
  <si>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</si>
  <si>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</si>
  <si>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</si>
  <si>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</si>
  <si>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</si>
  <si>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</si>
  <si>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</si>
  <si>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</si>
  <si>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</si>
  <si>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</si>
  <si>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</si>
  <si>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</si>
  <si>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</si>
  <si>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</si>
  <si>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</si>
  <si>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</si>
  <si>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</si>
  <si>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</si>
  <si>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</si>
  <si>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</si>
  <si>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</si>
  <si>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</si>
  <si>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</si>
  <si>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</si>
  <si>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</si>
  <si>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</si>
  <si>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</si>
  <si>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</si>
  <si>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</si>
  <si>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</si>
  <si>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</si>
  <si>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</si>
  <si>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</si>
  <si>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</si>
  <si>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</si>
  <si>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</si>
  <si>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</si>
  <si>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</si>
  <si>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</si>
  <si>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</si>
  <si>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</si>
  <si>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</si>
  <si>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</si>
  <si>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</si>
  <si>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</si>
  <si>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</si>
  <si>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</si>
  <si>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</si>
  <si>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</si>
  <si>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</si>
  <si>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</si>
  <si>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</si>
  <si>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</si>
  <si>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</si>
  <si>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</si>
  <si>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</si>
  <si>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</si>
  <si>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</si>
  <si>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</si>
  <si>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</si>
  <si>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</si>
  <si>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</si>
  <si>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</si>
  <si>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</si>
  <si>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</si>
  <si>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</si>
  <si>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</si>
  <si>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</si>
  <si>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</si>
  <si>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</si>
  <si>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</si>
  <si>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</si>
  <si>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</si>
  <si>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</si>
  <si>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</si>
  <si>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</si>
  <si>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</si>
  <si>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</si>
  <si>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</si>
  <si>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</si>
  <si>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</si>
  <si>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</si>
  <si>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</si>
  <si>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</si>
  <si>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</si>
  <si>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</si>
  <si>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</si>
  <si>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</si>
  <si>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</si>
  <si>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</si>
  <si>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</si>
  <si>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</si>
  <si>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</si>
  <si>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</si>
  <si>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</si>
  <si>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</si>
  <si>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</si>
  <si>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</si>
  <si>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</si>
  <si>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</si>
  <si>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</si>
  <si>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</si>
  <si>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</si>
  <si>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</si>
  <si>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</si>
  <si>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</si>
  <si>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</si>
  <si>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</si>
  <si>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</si>
  <si>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</si>
  <si>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</si>
  <si>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</si>
  <si>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</si>
  <si>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</si>
  <si>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</si>
  <si>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</si>
  <si>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</si>
  <si>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</si>
  <si>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</si>
  <si>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</si>
  <si>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</si>
  <si>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</si>
  <si>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</si>
  <si>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</si>
  <si>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</si>
  <si>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</si>
  <si>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</si>
  <si>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</si>
  <si>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</si>
  <si>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</si>
  <si>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</si>
  <si>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</si>
  <si>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</si>
  <si>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</si>
  <si>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</si>
  <si>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</si>
  <si>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</si>
  <si>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</si>
  <si>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</si>
  <si>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</si>
  <si>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</si>
  <si>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</si>
  <si>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</si>
  <si>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</si>
  <si>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</si>
  <si>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</si>
  <si>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</si>
  <si>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</si>
  <si>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</si>
  <si>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</si>
  <si>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</si>
  <si>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</si>
  <si>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</si>
  <si>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</si>
  <si>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</si>
  <si>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</si>
  <si>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</si>
  <si>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</si>
  <si>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</si>
  <si>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</si>
  <si>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</si>
  <si>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</si>
  <si>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</si>
  <si>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</si>
  <si>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</si>
  <si>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</si>
  <si>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</si>
  <si>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</si>
  <si>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</si>
  <si>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</si>
  <si>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</si>
  <si>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</si>
  <si>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</si>
  <si>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</si>
  <si>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</si>
  <si>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</si>
  <si>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</si>
  <si>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</si>
  <si>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</si>
  <si>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</si>
  <si>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</si>
  <si>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</si>
  <si>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</si>
  <si>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</si>
  <si>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</si>
  <si>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</si>
  <si>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</si>
  <si>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</si>
  <si>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</si>
  <si>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</si>
  <si>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</si>
  <si>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</si>
  <si>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</si>
  <si>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</si>
  <si>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</si>
  <si>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</si>
  <si>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</si>
  <si>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</si>
  <si>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</si>
  <si>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</si>
  <si>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</si>
  <si>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</si>
  <si>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</si>
  <si>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</si>
  <si>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</si>
  <si>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</si>
  <si>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</si>
  <si>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</si>
  <si>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</si>
  <si>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</si>
  <si>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</si>
  <si>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</si>
  <si>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</si>
  <si>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</si>
  <si>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</si>
  <si>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</si>
  <si>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</si>
  <si>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</si>
  <si>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</si>
  <si>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</si>
  <si>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</si>
  <si>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</si>
  <si>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</si>
  <si>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</si>
  <si>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</si>
  <si>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</si>
  <si>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</si>
  <si>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</si>
  <si>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</si>
  <si>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</si>
  <si>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</si>
  <si>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</si>
  <si>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</si>
  <si>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</si>
  <si>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</si>
  <si>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</si>
  <si>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</si>
  <si>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</si>
  <si>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</si>
  <si>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</si>
  <si>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</si>
  <si>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</si>
  <si>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</si>
  <si>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</si>
  <si>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</si>
  <si>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</si>
  <si>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</si>
  <si>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</si>
  <si>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</si>
  <si>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</si>
  <si>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</si>
  <si>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</si>
  <si>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</si>
  <si>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</si>
  <si>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</si>
  <si>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</si>
  <si>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</si>
  <si>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</si>
  <si>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</si>
  <si>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</si>
  <si>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</si>
  <si>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</si>
  <si>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</si>
  <si>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</si>
  <si>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</si>
  <si>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</si>
  <si>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</si>
  <si>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</si>
  <si>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</si>
  <si>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</si>
  <si>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</si>
  <si>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</si>
  <si>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</si>
  <si>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</si>
  <si>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</si>
  <si>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</si>
  <si>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</si>
  <si>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</si>
  <si>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</si>
  <si>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</si>
  <si>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</si>
  <si>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</si>
  <si>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</si>
  <si>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</si>
  <si>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</si>
  <si>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</si>
  <si>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</si>
  <si>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</si>
  <si>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</si>
  <si>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</si>
  <si>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</si>
  <si>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</si>
  <si>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</si>
  <si>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</si>
  <si>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</si>
  <si>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</si>
  <si>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</si>
  <si>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</si>
  <si>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</si>
  <si>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</si>
  <si>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</si>
  <si>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</si>
  <si>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</si>
  <si>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</si>
  <si>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</si>
  <si>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</si>
  <si>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</si>
  <si>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</si>
  <si>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</si>
  <si>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</si>
  <si>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</si>
  <si>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</si>
  <si>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</si>
  <si>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</si>
  <si>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</si>
  <si>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</si>
  <si>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</si>
  <si>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</si>
  <si>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</si>
  <si>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</si>
  <si>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</si>
  <si>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</si>
  <si>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</si>
  <si>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</si>
  <si>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</si>
  <si>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</si>
  <si>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</si>
  <si>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</si>
  <si>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</si>
  <si>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</si>
  <si>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</si>
  <si>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</si>
  <si>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</si>
  <si>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</si>
  <si>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</si>
  <si>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</si>
  <si>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</si>
  <si>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</si>
  <si>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</si>
  <si>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</si>
  <si>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</si>
  <si>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</si>
  <si>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</si>
  <si>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</si>
  <si>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</si>
  <si>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</si>
  <si>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</si>
  <si>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</si>
  <si>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</si>
  <si>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</si>
  <si>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</si>
  <si>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</si>
  <si>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</si>
  <si>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</si>
  <si>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</si>
  <si>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</si>
  <si>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</si>
  <si>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</si>
  <si>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</si>
  <si>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</si>
  <si>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</si>
  <si>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</si>
  <si>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</si>
  <si>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</si>
  <si>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</si>
  <si>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</si>
  <si>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</si>
  <si>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</si>
  <si>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</si>
  <si>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</si>
  <si>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</si>
  <si>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</si>
  <si>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</si>
  <si>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</si>
  <si>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</si>
  <si>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</si>
  <si>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</si>
  <si>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</si>
  <si>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</si>
  <si>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</si>
  <si>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</si>
  <si>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</si>
  <si>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</si>
  <si>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</si>
  <si>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</si>
  <si>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</si>
  <si>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</si>
  <si>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</si>
  <si>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</si>
  <si>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</si>
  <si>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</si>
  <si>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</si>
  <si>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</si>
  <si>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</si>
  <si>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</si>
  <si>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</si>
  <si>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</si>
  <si>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</si>
  <si>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</si>
  <si>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</si>
  <si>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</si>
  <si>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</si>
  <si>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</si>
  <si>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</si>
  <si>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</si>
  <si>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</si>
  <si>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</si>
  <si>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</si>
  <si>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</si>
  <si>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</si>
  <si>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</si>
  <si>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</si>
  <si>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</si>
  <si>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</si>
  <si>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</si>
  <si>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</si>
  <si>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</si>
  <si>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</si>
  <si>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</si>
  <si>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</si>
  <si>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</si>
  <si>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</si>
  <si>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</si>
  <si>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</si>
  <si>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</si>
  <si>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</si>
  <si>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</si>
  <si>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</si>
  <si>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</si>
  <si>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</si>
  <si>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</si>
  <si>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</si>
  <si>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</si>
  <si>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</si>
  <si>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</si>
  <si>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</si>
  <si>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</si>
  <si>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</si>
  <si>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</si>
  <si>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</si>
  <si>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</si>
  <si>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</si>
  <si>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</si>
  <si>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</si>
  <si>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</si>
  <si>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</si>
  <si>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</si>
  <si>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</si>
  <si>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</si>
  <si>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</si>
  <si>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</si>
  <si>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</si>
  <si>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</si>
  <si>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</si>
  <si>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</si>
  <si>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</si>
  <si>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</si>
  <si>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</si>
  <si>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</si>
  <si>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</si>
  <si>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</si>
  <si>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</si>
  <si>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</si>
  <si>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</si>
  <si>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</si>
  <si>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</si>
  <si>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</si>
  <si>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</si>
  <si>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</si>
  <si>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</si>
  <si>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</si>
  <si>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</si>
  <si>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</si>
  <si>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</si>
  <si>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</si>
  <si>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</si>
  <si>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</si>
  <si>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</si>
  <si>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</si>
  <si>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</si>
  <si>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</si>
  <si>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</si>
  <si>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</si>
  <si>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</si>
  <si>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</si>
  <si>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</si>
  <si>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</si>
  <si>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</si>
  <si>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</si>
  <si>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</si>
  <si>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</si>
  <si>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</si>
  <si>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</si>
  <si>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</si>
  <si>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</si>
  <si>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</si>
  <si>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</si>
  <si>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</si>
  <si>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</si>
  <si>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</si>
  <si>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</si>
  <si>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</si>
  <si>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</si>
  <si>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</si>
  <si>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</si>
  <si>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</si>
  <si>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</si>
  <si>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</si>
  <si>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</si>
  <si>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</si>
  <si>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</si>
  <si>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</si>
  <si>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</si>
  <si>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</si>
  <si>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</si>
  <si>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</si>
  <si>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</si>
  <si>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</si>
  <si>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</si>
  <si>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</si>
  <si>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</si>
  <si>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</si>
  <si>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</si>
  <si>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</si>
  <si>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</si>
  <si>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</si>
  <si>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</si>
  <si>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</si>
  <si>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</si>
  <si>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</si>
  <si>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</si>
  <si>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</si>
  <si>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</si>
  <si>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</si>
  <si>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</si>
  <si>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</si>
  <si>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</si>
  <si>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</si>
  <si>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</si>
  <si>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</si>
  <si>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</si>
  <si>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</si>
  <si>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</si>
  <si>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</si>
  <si>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</si>
  <si>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</si>
  <si>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</si>
  <si>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</si>
  <si>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</si>
  <si>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</si>
  <si>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</si>
  <si>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</si>
  <si>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</si>
  <si>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</si>
  <si>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</si>
  <si>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</si>
  <si>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</si>
  <si>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</si>
  <si>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</si>
  <si>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</si>
  <si>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</si>
  <si>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</si>
  <si>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</si>
  <si>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</si>
  <si>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</si>
  <si>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</si>
  <si>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</si>
  <si>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</si>
  <si>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</si>
  <si>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</si>
  <si>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</si>
  <si>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</si>
  <si>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</si>
  <si>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</si>
  <si>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</si>
  <si>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</si>
  <si>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</si>
  <si>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</si>
  <si>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</si>
  <si>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</si>
  <si>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</si>
  <si>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</si>
  <si>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</si>
  <si>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</si>
  <si>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</si>
  <si>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</si>
  <si>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</si>
  <si>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</si>
  <si>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</si>
  <si>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</si>
  <si>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</si>
  <si>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</si>
  <si>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</si>
  <si>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</si>
  <si>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</si>
  <si>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</si>
  <si>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</si>
  <si>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</si>
  <si>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</si>
  <si>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</si>
  <si>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</si>
  <si>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</si>
  <si>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</si>
  <si>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</si>
  <si>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</si>
  <si>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</si>
  <si>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</si>
  <si>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</si>
  <si>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</si>
  <si>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</si>
  <si>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</si>
  <si>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</si>
  <si>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</si>
  <si>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</si>
  <si>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</si>
  <si>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</si>
  <si>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</si>
  <si>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</si>
  <si>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</si>
  <si>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</si>
  <si>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</si>
  <si>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</si>
  <si>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</si>
  <si>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</si>
  <si>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</si>
  <si>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</si>
  <si>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</si>
  <si>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</si>
  <si>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</si>
  <si>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</si>
  <si>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</si>
  <si>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</si>
  <si>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</si>
  <si>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</si>
  <si>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</si>
  <si>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</si>
  <si>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</si>
  <si>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</si>
  <si>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</si>
  <si>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</si>
  <si>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</si>
  <si>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</si>
  <si>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</si>
  <si>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</si>
  <si>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</si>
  <si>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</si>
  <si>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</si>
  <si>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</si>
  <si>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</si>
  <si>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</si>
  <si>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</si>
  <si>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</si>
  <si>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</si>
  <si>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</si>
  <si>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</si>
  <si>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</si>
  <si>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</si>
  <si>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</si>
  <si>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</si>
  <si>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</si>
  <si>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</si>
  <si>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</si>
  <si>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</si>
  <si>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</si>
  <si>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</si>
  <si>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</si>
  <si>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</si>
  <si>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</si>
  <si>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</si>
  <si>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</si>
  <si>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</si>
  <si>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</si>
  <si>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</si>
  <si>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</si>
  <si>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</si>
  <si>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</si>
  <si>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</si>
  <si>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</si>
  <si>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</si>
  <si>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</si>
  <si>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</si>
  <si>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</si>
  <si>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</si>
  <si>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</si>
  <si>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</si>
  <si>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</si>
  <si>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</si>
  <si>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</si>
  <si>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</si>
  <si>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</si>
  <si>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</si>
  <si>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</si>
  <si>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</si>
  <si>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</si>
  <si>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</si>
  <si>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</si>
  <si>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</si>
  <si>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</si>
  <si>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</si>
  <si>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</si>
  <si>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</si>
  <si>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</si>
  <si>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</si>
  <si>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</si>
  <si>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</si>
  <si>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</si>
  <si>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</si>
  <si>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</si>
  <si>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</si>
  <si>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</si>
  <si>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</si>
  <si>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</si>
  <si>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</si>
  <si>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</si>
  <si>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</si>
  <si>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</si>
  <si>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</si>
  <si>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</si>
  <si>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</si>
  <si>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</si>
  <si>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</si>
  <si>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</si>
  <si>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</si>
  <si>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</si>
  <si>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</si>
  <si>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</si>
  <si>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</si>
  <si>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</si>
  <si>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</si>
  <si>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</si>
  <si>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</si>
  <si>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</si>
  <si>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</si>
  <si>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</si>
  <si>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</si>
  <si>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</si>
  <si>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</si>
  <si>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</si>
  <si>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</si>
  <si>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</si>
  <si>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</si>
  <si>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</si>
  <si>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</si>
  <si>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</si>
  <si>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</si>
  <si>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</si>
  <si>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</si>
  <si>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</si>
  <si>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</si>
  <si>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</si>
  <si>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</si>
  <si>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</si>
  <si>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</si>
  <si>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</si>
  <si>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</si>
  <si>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</si>
  <si>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</si>
  <si>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</si>
  <si>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</si>
  <si>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</si>
  <si>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</si>
  <si>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</si>
  <si>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</si>
  <si>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</si>
  <si>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</si>
  <si>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</si>
  <si>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</si>
  <si>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</si>
  <si>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</si>
  <si>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</si>
  <si>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</si>
  <si>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</si>
  <si>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</si>
  <si>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</si>
  <si>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</si>
  <si>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</si>
  <si>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</si>
  <si>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</si>
  <si>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</si>
  <si>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</si>
  <si>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</si>
  <si>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</si>
  <si>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</si>
  <si>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</si>
  <si>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</si>
  <si>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</si>
  <si>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</si>
  <si>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</si>
  <si>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</si>
  <si>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</si>
  <si>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</si>
  <si>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</si>
  <si>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</si>
  <si>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</si>
  <si>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</si>
  <si>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</si>
  <si>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</si>
  <si>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</si>
  <si>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</si>
  <si>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</si>
  <si>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</si>
  <si>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</si>
  <si>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</si>
  <si>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</si>
  <si>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</si>
  <si>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</si>
  <si>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</si>
  <si>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</si>
  <si>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</si>
  <si>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</si>
  <si>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</si>
  <si>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</si>
  <si>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</si>
  <si>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</si>
  <si>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</si>
  <si>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</si>
  <si>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</si>
  <si>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</si>
  <si>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</si>
  <si>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</si>
  <si>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</si>
  <si>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</si>
  <si>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</si>
  <si>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</si>
  <si>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</si>
  <si>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</si>
  <si>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</si>
  <si>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</si>
  <si>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</si>
  <si>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</si>
  <si>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</si>
  <si>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</si>
  <si>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</si>
  <si>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</si>
  <si>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</si>
  <si>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</si>
  <si>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</si>
  <si>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</si>
  <si>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</si>
  <si>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</si>
  <si>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</si>
  <si>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</si>
  <si>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</si>
  <si>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</si>
  <si>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</si>
  <si>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</si>
  <si>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</si>
  <si>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</si>
  <si>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</si>
  <si>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</si>
  <si>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</si>
  <si>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</si>
  <si>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</si>
  <si>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</si>
  <si>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</si>
  <si>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</si>
  <si>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</si>
  <si>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</si>
  <si>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</si>
  <si>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</si>
  <si>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</si>
  <si>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</si>
  <si>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</si>
  <si>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</si>
  <si>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</si>
  <si>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</si>
  <si>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</si>
  <si>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</si>
  <si>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</si>
  <si>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</si>
  <si>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</si>
  <si>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</si>
  <si>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</si>
  <si>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</si>
  <si>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</si>
  <si>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</si>
  <si>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</si>
  <si>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</si>
  <si>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</si>
  <si>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</si>
  <si>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</si>
  <si>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</si>
  <si>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</si>
  <si>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</si>
  <si>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</si>
  <si>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</si>
  <si>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</si>
  <si>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</si>
  <si>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</si>
  <si>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</si>
  <si>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</si>
  <si>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</si>
  <si>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</si>
  <si>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</si>
  <si>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</si>
  <si>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</si>
  <si>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</si>
  <si>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</si>
  <si>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</si>
  <si>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</si>
  <si>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</si>
  <si>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</si>
  <si>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</si>
  <si>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</si>
  <si>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</si>
  <si>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</si>
  <si>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</si>
  <si>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</si>
  <si>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</si>
  <si>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</si>
  <si>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</si>
  <si>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</si>
  <si>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</si>
  <si>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</si>
  <si>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</si>
  <si>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</si>
  <si>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</si>
  <si>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</si>
  <si>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</si>
  <si>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</si>
  <si>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</si>
  <si>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</si>
  <si>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</si>
  <si>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</si>
  <si>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</si>
  <si>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</si>
  <si>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</si>
  <si>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</si>
  <si>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</si>
  <si>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</si>
  <si>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</si>
  <si>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</si>
  <si>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</si>
  <si>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</si>
  <si>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</si>
  <si>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</si>
  <si>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</si>
  <si>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</si>
  <si>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</si>
  <si>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</si>
  <si>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</si>
  <si>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</si>
  <si>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</si>
  <si>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</si>
  <si>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</si>
  <si>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</si>
  <si>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</si>
  <si>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</si>
  <si>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</si>
  <si>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</si>
  <si>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</si>
  <si>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</si>
  <si>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</si>
  <si>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</si>
  <si>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</si>
  <si>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</si>
  <si>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</si>
  <si>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</si>
  <si>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</si>
  <si>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</si>
  <si>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</si>
  <si>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</si>
  <si>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</si>
  <si>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</si>
  <si>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</si>
  <si>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</si>
  <si>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</si>
  <si>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</si>
  <si>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</si>
  <si>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</si>
  <si>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</si>
  <si>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</si>
  <si>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</si>
  <si>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</si>
  <si>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</si>
  <si>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</si>
  <si>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</si>
  <si>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</si>
  <si>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</si>
  <si>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</si>
  <si>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</si>
  <si>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</si>
  <si>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</si>
  <si>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</si>
  <si>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</si>
  <si>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</si>
  <si>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</si>
  <si>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</si>
  <si>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</si>
  <si>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</si>
  <si>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</si>
  <si>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</si>
  <si>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</si>
  <si>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</si>
  <si>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</si>
  <si>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</si>
  <si>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</si>
  <si>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</si>
  <si>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</si>
  <si>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</si>
  <si>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</si>
  <si>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</si>
  <si>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</si>
  <si>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</si>
  <si>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</si>
  <si>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</si>
  <si>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</si>
  <si>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</si>
  <si>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</si>
  <si>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</si>
  <si>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</si>
  <si>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</si>
  <si>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</si>
  <si>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</si>
  <si>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</si>
  <si>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</si>
  <si>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</si>
  <si>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</si>
  <si>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</si>
  <si>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</si>
  <si>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</si>
  <si>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</si>
  <si>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</si>
  <si>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</si>
  <si>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</si>
  <si>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</si>
  <si>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</si>
  <si>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</si>
  <si>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</si>
  <si>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</si>
  <si>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</si>
  <si>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</si>
  <si>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</si>
  <si>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</si>
  <si>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</si>
  <si>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</si>
  <si>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</si>
  <si>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</si>
  <si>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</si>
  <si>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</si>
  <si>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</si>
  <si>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</si>
  <si>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</si>
  <si>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</si>
  <si>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</si>
  <si>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</si>
  <si>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</si>
  <si>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</si>
  <si>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</si>
  <si>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</si>
  <si>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</si>
  <si>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</si>
  <si>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</si>
  <si>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</si>
  <si>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</si>
  <si>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</si>
  <si>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</si>
  <si>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</si>
  <si>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</si>
  <si>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</si>
  <si>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</si>
  <si>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</si>
  <si>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</si>
  <si>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</si>
  <si>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</si>
  <si>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</si>
  <si>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</si>
  <si>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</si>
  <si>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</si>
  <si>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</si>
  <si>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</si>
  <si>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</si>
  <si>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</si>
  <si>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</si>
  <si>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</si>
  <si>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</si>
  <si>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</si>
  <si>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</si>
  <si>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</si>
  <si>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</si>
  <si>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</si>
  <si>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</si>
  <si>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</si>
  <si>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</si>
  <si>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</si>
  <si>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</si>
  <si>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</si>
  <si>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</si>
  <si>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</si>
  <si>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</si>
  <si>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</si>
  <si>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</si>
  <si>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</si>
  <si>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</si>
  <si>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</si>
  <si>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</si>
  <si>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</si>
  <si>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</si>
  <si>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</si>
  <si>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</si>
  <si>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</si>
  <si>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</si>
  <si>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</si>
  <si>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</si>
  <si>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</si>
  <si>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</si>
  <si>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</si>
  <si>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</si>
  <si>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</si>
  <si>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</si>
  <si>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</si>
  <si>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</si>
  <si>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</si>
  <si>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</si>
  <si>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</si>
  <si>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</si>
  <si>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</si>
  <si>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</si>
  <si>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</si>
  <si>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</si>
  <si>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</si>
  <si>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</si>
  <si>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</si>
  <si>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</si>
  <si>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</si>
  <si>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</si>
  <si>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</si>
  <si>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</si>
  <si>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</si>
  <si>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</si>
  <si>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</si>
  <si>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</si>
  <si>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</si>
  <si>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</si>
  <si>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</si>
  <si>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</si>
  <si>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</si>
  <si>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</si>
  <si>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</si>
  <si>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</si>
  <si>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</si>
  <si>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</si>
  <si>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</si>
  <si>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</si>
  <si>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</si>
  <si>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</si>
  <si>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</si>
  <si>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</si>
  <si>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</si>
  <si>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</si>
  <si>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</si>
  <si>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</si>
  <si>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</si>
  <si>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</si>
  <si>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</si>
  <si>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</si>
  <si>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</si>
  <si>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</si>
  <si>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</si>
  <si>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</si>
  <si>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</si>
  <si>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</si>
  <si>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</si>
  <si>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</si>
  <si>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</si>
  <si>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</si>
  <si>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</si>
  <si>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</si>
  <si>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</si>
  <si>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</si>
  <si>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</si>
  <si>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</si>
  <si>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</si>
  <si>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</si>
  <si>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</si>
  <si>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</si>
  <si>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</si>
  <si>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</si>
  <si>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</si>
  <si>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</si>
  <si>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</si>
  <si>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</si>
  <si>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</si>
  <si>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</si>
  <si>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</si>
  <si>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</si>
  <si>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</si>
  <si>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</si>
  <si>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</si>
  <si>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</si>
  <si>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</si>
  <si>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</si>
  <si>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</si>
  <si>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</si>
  <si>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</si>
  <si>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</si>
  <si>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</si>
  <si>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</si>
  <si>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</si>
  <si>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</si>
  <si>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</si>
  <si>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</si>
  <si>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</si>
  <si>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</si>
  <si>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</si>
  <si>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</si>
  <si>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</si>
  <si>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</si>
  <si>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</si>
  <si>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</si>
  <si>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</si>
  <si>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</si>
  <si>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</si>
  <si>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</si>
  <si>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</si>
  <si>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</si>
  <si>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</si>
  <si>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</si>
  <si>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</si>
  <si>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</si>
  <si>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</si>
  <si>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</si>
  <si>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</si>
  <si>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</si>
  <si>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</si>
  <si>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</si>
  <si>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</si>
  <si>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</si>
  <si>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</si>
  <si>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</si>
  <si>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</si>
  <si>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</si>
  <si>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</si>
  <si>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</si>
  <si>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</si>
  <si>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</si>
  <si>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</si>
  <si>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</si>
  <si>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</si>
  <si>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</si>
  <si>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</si>
  <si>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</si>
  <si>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</si>
  <si>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</si>
  <si>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</si>
  <si>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</si>
  <si>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</si>
  <si>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</si>
  <si>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</si>
  <si>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</si>
  <si>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</si>
  <si>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</si>
  <si>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</si>
  <si>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</si>
  <si>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</si>
  <si>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</si>
  <si>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</si>
  <si>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</si>
  <si>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</si>
  <si>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</si>
  <si>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</si>
  <si>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</si>
  <si>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</si>
  <si>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</si>
  <si>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</si>
  <si>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</si>
  <si>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</si>
  <si>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</si>
  <si>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</si>
  <si>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</si>
  <si>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</si>
  <si>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</si>
  <si>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</si>
  <si>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</si>
  <si>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</si>
  <si>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</si>
  <si>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</si>
  <si>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</si>
  <si>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</si>
  <si>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</si>
  <si>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</si>
  <si>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</si>
  <si>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</si>
  <si>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</si>
  <si>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</si>
  <si>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</si>
  <si>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</si>
  <si>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</si>
  <si>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</si>
  <si>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</si>
  <si>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</si>
  <si>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</si>
  <si>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</si>
  <si>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</si>
  <si>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</si>
  <si>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</si>
  <si>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</si>
  <si>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</si>
  <si>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</si>
  <si>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</si>
  <si>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</si>
  <si>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</si>
  <si>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</si>
  <si>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</si>
  <si>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</si>
  <si>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</si>
  <si>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</si>
  <si>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</si>
  <si>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</si>
  <si>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</si>
  <si>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</si>
  <si>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</si>
  <si>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</si>
  <si>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</si>
  <si>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</si>
  <si>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</si>
  <si>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</si>
  <si>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</si>
  <si>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</si>
  <si>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</si>
  <si>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</si>
  <si>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</si>
  <si>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</si>
  <si>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</si>
  <si>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</si>
  <si>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</si>
  <si>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</si>
  <si>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</si>
  <si>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</si>
  <si>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</si>
  <si>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</si>
  <si>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</si>
  <si>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</si>
  <si>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</si>
  <si>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</si>
  <si>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</si>
  <si>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</si>
  <si>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</si>
  <si>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</si>
  <si>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</si>
  <si>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</si>
  <si>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</si>
  <si>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</si>
  <si>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</si>
  <si>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</si>
  <si>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</si>
  <si>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</si>
  <si>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</si>
  <si>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</si>
  <si>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</si>
  <si>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</si>
  <si>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</si>
  <si>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</si>
  <si>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</si>
  <si>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</si>
  <si>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</si>
  <si>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</si>
  <si>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</si>
  <si>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</si>
  <si>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</si>
  <si>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</si>
  <si>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</si>
  <si>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</si>
  <si>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</si>
  <si>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</si>
  <si>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</si>
  <si>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</si>
  <si>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</si>
  <si>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</si>
  <si>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</si>
  <si>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</si>
  <si>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</si>
  <si>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</si>
  <si>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</si>
  <si>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</si>
  <si>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</si>
  <si>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</si>
  <si>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</si>
  <si>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</si>
  <si>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</si>
  <si>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</si>
  <si>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</si>
  <si>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</si>
  <si>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</si>
  <si>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</si>
  <si>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</si>
  <si>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</si>
  <si>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</si>
  <si>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</si>
  <si>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</si>
  <si>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</si>
  <si>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</si>
  <si>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</si>
  <si>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</si>
  <si>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</si>
  <si>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</si>
  <si>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</si>
  <si>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</si>
  <si>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</si>
  <si>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</si>
  <si>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</si>
  <si>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</si>
  <si>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</si>
  <si>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</si>
  <si>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</si>
  <si>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</si>
  <si>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</si>
  <si>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</si>
  <si>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</si>
  <si>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</si>
  <si>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</si>
  <si>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</si>
  <si>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</si>
  <si>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</si>
  <si>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</si>
  <si>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</si>
  <si>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</si>
  <si>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</si>
  <si>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</si>
  <si>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</si>
  <si>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</si>
  <si>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</si>
  <si>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</si>
  <si>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</si>
  <si>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</si>
  <si>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</si>
  <si>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</si>
  <si>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</si>
  <si>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</si>
  <si>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</si>
  <si>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</si>
  <si>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</si>
  <si>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</si>
  <si>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</si>
  <si>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</si>
  <si>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</si>
  <si>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</si>
  <si>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</si>
  <si>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</si>
  <si>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</si>
  <si>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</si>
  <si>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</si>
  <si>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</si>
  <si>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</si>
  <si>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</si>
  <si>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</si>
  <si>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</si>
  <si>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</si>
  <si>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</si>
  <si>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</si>
  <si>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</si>
  <si>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</si>
  <si>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</si>
  <si>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</si>
  <si>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</si>
  <si>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</si>
  <si>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</si>
  <si>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</si>
  <si>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</si>
  <si>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</si>
  <si>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</si>
  <si>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</si>
  <si>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</si>
  <si>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</si>
  <si>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</si>
  <si>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</si>
  <si>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</si>
  <si>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</si>
  <si>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</si>
  <si>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</si>
  <si>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</si>
  <si>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</si>
  <si>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</si>
  <si>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</si>
  <si>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</si>
  <si>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</si>
  <si>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</si>
  <si>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</si>
  <si>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</si>
  <si>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</si>
  <si>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</si>
  <si>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</si>
  <si>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</si>
  <si>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</si>
  <si>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</si>
  <si>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</si>
  <si>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</si>
  <si>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</si>
  <si>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</si>
  <si>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</si>
  <si>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</si>
  <si>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</si>
  <si>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</si>
  <si>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</si>
  <si>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</si>
  <si>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</si>
  <si>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</si>
  <si>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</si>
  <si>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</si>
  <si>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</si>
  <si>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</si>
  <si>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</si>
  <si>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</si>
  <si>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</si>
  <si>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</si>
  <si>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</si>
  <si>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</si>
  <si>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</si>
  <si>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</si>
  <si>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</si>
  <si>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</si>
  <si>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</si>
  <si>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</si>
  <si>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</si>
  <si>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</si>
  <si>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</si>
  <si>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</si>
  <si>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</si>
  <si>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</si>
  <si>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</si>
  <si>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</si>
  <si>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</si>
  <si>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</si>
  <si>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</si>
  <si>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</si>
  <si>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</si>
  <si>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</si>
  <si>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</si>
  <si>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</si>
  <si>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</si>
  <si>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</si>
  <si>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</si>
  <si>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</si>
  <si>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</si>
  <si>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</si>
  <si>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</si>
  <si>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</si>
  <si>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</si>
  <si>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</si>
  <si>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</si>
  <si>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</si>
  <si>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</si>
  <si>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</si>
  <si>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</si>
  <si>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</si>
  <si>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</si>
  <si>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</si>
  <si>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</si>
  <si>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</si>
  <si>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</si>
  <si>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</si>
  <si>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</si>
  <si>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</si>
  <si>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</si>
  <si>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</si>
  <si>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</si>
  <si>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</si>
  <si>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</si>
  <si>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</si>
  <si>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</si>
  <si>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</si>
  <si>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</si>
  <si>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</si>
  <si>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</si>
  <si>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</si>
  <si>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</si>
  <si>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</si>
  <si>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</si>
  <si>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</si>
  <si>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</si>
  <si>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</si>
  <si>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</si>
  <si>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</si>
  <si>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</si>
  <si>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</si>
  <si>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</si>
  <si>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</si>
  <si>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</si>
  <si>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</si>
  <si>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</si>
  <si>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</si>
  <si>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</si>
  <si>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</si>
  <si>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</si>
  <si>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</si>
  <si>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</si>
  <si>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</si>
  <si>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</si>
  <si>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</si>
  <si>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</si>
  <si>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</si>
  <si>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</si>
  <si>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</si>
  <si>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</si>
  <si>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</si>
  <si>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</si>
  <si>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</si>
  <si>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</si>
  <si>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</si>
  <si>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</si>
  <si>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</si>
  <si>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</si>
  <si>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</si>
  <si>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</si>
  <si>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</si>
  <si>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</si>
  <si>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</si>
  <si>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</si>
  <si>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</si>
  <si>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</si>
  <si>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</si>
  <si>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</si>
  <si>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</si>
  <si>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</si>
  <si>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</si>
  <si>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</si>
  <si>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</si>
  <si>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</si>
  <si>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</si>
  <si>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</si>
  <si>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</si>
  <si>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</si>
  <si>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</si>
  <si>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</si>
  <si>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</si>
  <si>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</si>
  <si>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</si>
  <si>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</si>
  <si>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</si>
  <si>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</si>
  <si>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</si>
  <si>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</si>
  <si>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</si>
  <si>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</si>
  <si>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</si>
  <si>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</si>
  <si>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</si>
  <si>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</si>
  <si>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</si>
  <si>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</si>
  <si>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</si>
  <si>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</si>
  <si>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</si>
  <si>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</si>
  <si>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</si>
  <si>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</si>
  <si>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</si>
  <si>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</si>
  <si>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</si>
  <si>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</si>
  <si>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</si>
  <si>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</si>
  <si>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</si>
  <si>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</si>
  <si>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</si>
  <si>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</si>
  <si>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</si>
  <si>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</si>
  <si>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</si>
  <si>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</si>
  <si>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</si>
  <si>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</si>
  <si>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</si>
  <si>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</si>
  <si>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</si>
  <si>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</si>
  <si>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</si>
  <si>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</si>
  <si>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</si>
  <si>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</si>
  <si>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</si>
  <si>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</si>
  <si>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</si>
  <si>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</si>
  <si>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</si>
  <si>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</si>
  <si>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</si>
  <si>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</si>
  <si>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</si>
  <si>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</si>
  <si>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</si>
  <si>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</si>
  <si>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</si>
  <si>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</si>
  <si>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</si>
  <si>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</si>
  <si>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</si>
  <si>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</si>
  <si>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</si>
  <si>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</si>
  <si>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</si>
  <si>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</si>
  <si>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</si>
  <si>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</si>
  <si>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</si>
  <si>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</si>
  <si>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</si>
  <si>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</si>
  <si>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</si>
  <si>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</si>
  <si>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</si>
  <si>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</si>
  <si>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</si>
  <si>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</si>
  <si>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</si>
  <si>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</si>
  <si>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</si>
  <si>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</si>
  <si>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</si>
  <si>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</si>
  <si>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</si>
  <si>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</si>
  <si>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</si>
  <si>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</si>
  <si>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</si>
  <si>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</si>
  <si>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</si>
  <si>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</si>
  <si>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</si>
  <si>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</si>
  <si>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</si>
  <si>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</si>
  <si>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</si>
  <si>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</si>
  <si>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</si>
  <si>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</si>
  <si>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</si>
  <si>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</si>
  <si>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</si>
  <si>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</si>
  <si>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</si>
  <si>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</si>
  <si>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</si>
  <si>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</si>
  <si>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</si>
  <si>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</si>
  <si>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</si>
  <si>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</si>
  <si>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</si>
  <si>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</si>
  <si>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</si>
  <si>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</si>
  <si>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</si>
  <si>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</si>
  <si>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</si>
  <si>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</si>
  <si>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</si>
  <si>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</si>
  <si>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</si>
  <si>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</si>
  <si>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</si>
  <si>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</si>
  <si>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</si>
  <si>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</si>
  <si>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</si>
  <si>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</si>
  <si>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</si>
  <si>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</si>
  <si>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</si>
  <si>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</si>
  <si>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</si>
  <si>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</si>
  <si>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</si>
  <si>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</si>
  <si>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</si>
  <si>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</si>
  <si>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</si>
  <si>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</si>
  <si>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</si>
  <si>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</si>
  <si>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</si>
  <si>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</si>
  <si>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</si>
  <si>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</si>
  <si>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</si>
  <si>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</si>
  <si>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</si>
  <si>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</si>
  <si>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</si>
  <si>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</si>
  <si>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</si>
  <si>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</si>
  <si>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</si>
  <si>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</si>
  <si>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</si>
  <si>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</si>
  <si>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</si>
  <si>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</si>
  <si>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</si>
  <si>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</si>
  <si>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</si>
  <si>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</si>
  <si>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</si>
  <si>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</si>
  <si>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</si>
  <si>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</si>
  <si>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</si>
  <si>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</si>
  <si>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</si>
  <si>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</si>
  <si>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</si>
  <si>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</si>
  <si>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</si>
  <si>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</si>
  <si>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</si>
  <si>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</si>
  <si>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</si>
  <si>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</si>
  <si>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</si>
  <si>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</si>
  <si>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</si>
  <si>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</si>
  <si>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</si>
  <si>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</si>
  <si>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</si>
  <si>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</si>
  <si>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</si>
  <si>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</si>
  <si>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</si>
  <si>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</si>
  <si>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</si>
  <si>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</si>
  <si>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</si>
  <si>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</si>
  <si>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</si>
  <si>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</si>
  <si>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</si>
  <si>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</si>
  <si>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</si>
  <si>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</si>
  <si>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</si>
  <si>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</si>
  <si>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</si>
  <si>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</si>
  <si>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</si>
  <si>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</si>
  <si>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</si>
  <si>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</si>
  <si>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</si>
  <si>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</si>
  <si>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</si>
  <si>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</si>
  <si>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</si>
  <si>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</si>
  <si>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</si>
  <si>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</si>
  <si>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</si>
  <si>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</si>
  <si>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</si>
  <si>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</si>
  <si>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</si>
  <si>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</si>
  <si>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</si>
  <si>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</si>
  <si>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</si>
  <si>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</si>
  <si>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</si>
  <si>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</si>
  <si>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</si>
  <si>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</si>
  <si>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</si>
  <si>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</si>
  <si>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</si>
  <si>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</si>
  <si>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</si>
  <si>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</si>
  <si>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</si>
  <si>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</si>
  <si>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</si>
  <si>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</si>
  <si>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</si>
  <si>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</si>
  <si>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</si>
  <si>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</si>
  <si>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</si>
  <si>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</si>
  <si>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</si>
  <si>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</si>
  <si>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</si>
  <si>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</si>
  <si>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</si>
  <si>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</si>
  <si>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</si>
  <si>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</si>
  <si>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</si>
  <si>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</si>
  <si>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</si>
  <si>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</si>
  <si>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</si>
  <si>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</si>
  <si>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</si>
  <si>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</si>
  <si>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</si>
  <si>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</si>
  <si>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</si>
  <si>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</si>
  <si>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</si>
  <si>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</si>
  <si>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</si>
  <si>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</si>
  <si>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</si>
  <si>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</si>
  <si>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</si>
  <si>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</si>
  <si>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</si>
  <si>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</si>
  <si>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</si>
  <si>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</si>
  <si>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</si>
  <si>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</si>
  <si>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</si>
  <si>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</si>
  <si>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</si>
  <si>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</si>
  <si>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</si>
  <si>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</si>
  <si>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</si>
  <si>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</si>
  <si>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</si>
  <si>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</si>
  <si>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</si>
  <si>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</si>
  <si>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</si>
  <si>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</si>
  <si>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</si>
  <si>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</si>
  <si>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</si>
  <si>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</si>
  <si>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</si>
  <si>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</si>
  <si>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</si>
  <si>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</si>
  <si>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</si>
  <si>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</si>
  <si>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</si>
  <si>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</si>
  <si>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</si>
  <si>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</si>
  <si>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</si>
  <si>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</si>
  <si>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</si>
  <si>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</si>
  <si>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</si>
  <si>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</si>
  <si>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</si>
  <si>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</si>
  <si>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</si>
  <si>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</si>
  <si>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</si>
  <si>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</si>
  <si>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</si>
  <si>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</si>
  <si>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</si>
  <si>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</si>
  <si>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</si>
  <si>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</si>
  <si>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</si>
  <si>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</si>
  <si>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</si>
  <si>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</si>
  <si>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</si>
  <si>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</si>
  <si>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</si>
  <si>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</si>
  <si>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</si>
  <si>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</si>
  <si>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</si>
  <si>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</si>
  <si>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</si>
  <si>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</si>
  <si>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</si>
  <si>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</si>
  <si>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</si>
  <si>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</si>
  <si>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</si>
  <si>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</si>
  <si>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</si>
  <si>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</si>
  <si>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</si>
  <si>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</si>
  <si>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</si>
  <si>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</si>
  <si>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</si>
  <si>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</si>
  <si>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</si>
  <si>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</si>
  <si>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</si>
  <si>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</si>
  <si>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</si>
  <si>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</si>
  <si>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</si>
  <si>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</si>
  <si>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</si>
  <si>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</si>
  <si>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</si>
  <si>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</si>
  <si>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</si>
  <si>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</si>
  <si>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</si>
  <si>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</si>
  <si>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</si>
  <si>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</si>
  <si>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</si>
  <si>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</si>
  <si>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</si>
  <si>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</si>
  <si>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</si>
  <si>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</si>
  <si>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</si>
  <si>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</si>
  <si>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</si>
  <si>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</si>
  <si>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</si>
  <si>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</si>
  <si>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</si>
  <si>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</si>
  <si>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</si>
  <si>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</si>
  <si>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</si>
  <si>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</si>
  <si>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</si>
  <si>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</si>
  <si>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</si>
  <si>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</si>
  <si>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</si>
  <si>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</si>
  <si>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</si>
  <si>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</si>
  <si>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</si>
  <si>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</si>
  <si>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</si>
  <si>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</si>
  <si>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</si>
  <si>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</si>
  <si>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</si>
  <si>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</si>
  <si>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</si>
  <si>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</si>
  <si>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</si>
  <si>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</si>
  <si>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</si>
  <si>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</si>
  <si>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</si>
  <si>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</si>
  <si>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</si>
  <si>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</si>
  <si>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</si>
  <si>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</si>
  <si>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</si>
  <si>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</si>
  <si>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</si>
  <si>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</si>
  <si>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</si>
  <si>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</si>
  <si>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</si>
  <si>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</si>
  <si>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</si>
  <si>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</si>
  <si>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</si>
  <si>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</si>
  <si>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</si>
  <si>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</si>
  <si>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</si>
  <si>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</si>
  <si>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</si>
  <si>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</si>
  <si>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</si>
  <si>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</si>
  <si>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</si>
  <si>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</si>
  <si>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</si>
  <si>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</si>
  <si>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</si>
  <si>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</si>
  <si>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</si>
  <si>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</si>
  <si>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</si>
  <si>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</si>
  <si>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</si>
  <si>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</si>
  <si>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</si>
  <si>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</si>
  <si>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</si>
  <si>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</si>
  <si>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</si>
  <si>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</si>
  <si>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</si>
  <si>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</si>
  <si>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</si>
  <si>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</si>
  <si>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</si>
  <si>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</si>
  <si>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</si>
  <si>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</si>
  <si>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</si>
  <si>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</si>
  <si>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</si>
  <si>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</si>
  <si>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</si>
  <si>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</si>
  <si>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</si>
  <si>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</si>
  <si>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</si>
  <si>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</si>
  <si>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</si>
  <si>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</si>
  <si>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</si>
  <si>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</si>
  <si>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</si>
  <si>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</si>
  <si>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</si>
  <si>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</si>
  <si>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</si>
  <si>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</si>
  <si>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</si>
  <si>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</si>
  <si>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</si>
  <si>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</si>
  <si>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</si>
  <si>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</si>
  <si>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</si>
  <si>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</si>
  <si>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</si>
  <si>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</si>
  <si>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</si>
  <si>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</si>
  <si>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</si>
  <si>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</si>
  <si>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</si>
  <si>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</si>
  <si>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</si>
  <si>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</si>
  <si>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</si>
  <si>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</si>
  <si>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</si>
  <si>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</si>
  <si>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</si>
  <si>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</si>
  <si>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</si>
  <si>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</si>
  <si>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</si>
  <si>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</si>
  <si>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</si>
  <si>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</si>
  <si>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</si>
  <si>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</si>
  <si>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</si>
  <si>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</si>
  <si>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</si>
  <si>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</si>
  <si>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</si>
  <si>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</si>
  <si>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</si>
  <si>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</si>
  <si>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</si>
  <si>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</si>
  <si>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</si>
  <si>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</si>
  <si>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</si>
  <si>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</si>
  <si>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</si>
  <si>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</si>
  <si>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</si>
  <si>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</si>
  <si>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</si>
  <si>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</si>
  <si>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</si>
  <si>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</si>
  <si>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</si>
  <si>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</si>
  <si>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</si>
  <si>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</si>
  <si>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</si>
  <si>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</si>
  <si>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</si>
  <si>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</si>
  <si>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</si>
  <si>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</si>
  <si>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</si>
  <si>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</si>
  <si>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</si>
  <si>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</si>
  <si>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</si>
  <si>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</si>
  <si>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</si>
  <si>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</si>
  <si>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</si>
  <si>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</si>
  <si>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</si>
  <si>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</si>
  <si>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</si>
  <si>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</si>
  <si>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</si>
  <si>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</si>
  <si>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</si>
  <si>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</si>
  <si>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</si>
  <si>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</si>
  <si>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</si>
  <si>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</si>
  <si>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</si>
  <si>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</si>
  <si>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</si>
  <si>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</si>
  <si>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</si>
  <si>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</si>
  <si>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</si>
  <si>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</si>
  <si>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</si>
  <si>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</si>
  <si>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</si>
  <si>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</si>
  <si>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</si>
  <si>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</si>
  <si>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</si>
  <si>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</si>
  <si>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</si>
  <si>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</si>
  <si>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</si>
  <si>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</si>
  <si>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</si>
  <si>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</si>
  <si>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</si>
  <si>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</si>
  <si>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</si>
  <si>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</si>
  <si>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</si>
  <si>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</si>
  <si>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</si>
  <si>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</si>
  <si>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</si>
  <si>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</si>
  <si>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</si>
  <si>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</si>
  <si>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</si>
  <si>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</si>
  <si>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</si>
  <si>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</si>
  <si>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</si>
  <si>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</si>
  <si>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</si>
  <si>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</si>
  <si>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</si>
  <si>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</si>
  <si>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</si>
  <si>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</si>
  <si>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</si>
  <si>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</si>
  <si>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</si>
  <si>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</si>
  <si>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</si>
  <si>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</si>
  <si>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</si>
  <si>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</si>
  <si>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</si>
  <si>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</si>
  <si>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</si>
  <si>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</si>
  <si>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</si>
  <si>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</si>
  <si>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</si>
  <si>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</si>
  <si>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</si>
  <si>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</si>
  <si>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</si>
  <si>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</si>
  <si>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</si>
  <si>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</si>
  <si>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</si>
  <si>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</si>
  <si>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</si>
  <si>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</si>
  <si>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</si>
  <si>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</si>
  <si>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</si>
  <si>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</si>
  <si>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</si>
  <si>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</si>
  <si>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</si>
  <si>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</si>
  <si>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</si>
  <si>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</si>
  <si>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</si>
  <si>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</si>
  <si>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</si>
  <si>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</si>
  <si>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</si>
  <si>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</si>
  <si>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</si>
  <si>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</si>
  <si>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</si>
  <si>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</si>
  <si>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</si>
  <si>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</si>
  <si>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</si>
  <si>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</si>
  <si>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</si>
  <si>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</si>
  <si>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</si>
  <si>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</si>
  <si>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</si>
  <si>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</si>
  <si>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</si>
  <si>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</si>
  <si>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</si>
  <si>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</si>
  <si>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</si>
  <si>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</si>
  <si>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</si>
  <si>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</si>
  <si>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</si>
  <si>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</si>
  <si>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</si>
  <si>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</si>
  <si>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</si>
  <si>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</si>
  <si>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</si>
  <si>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</si>
  <si>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</si>
  <si>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</si>
  <si>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</si>
  <si>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</si>
  <si>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</si>
  <si>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</si>
  <si>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</si>
  <si>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</si>
  <si>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</si>
  <si>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</si>
  <si>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</si>
  <si>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</si>
  <si>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</si>
  <si>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</si>
  <si>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</si>
  <si>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</si>
  <si>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</si>
  <si>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</si>
  <si>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</si>
  <si>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</si>
  <si>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</si>
  <si>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</si>
  <si>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</si>
  <si>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</si>
  <si>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</si>
  <si>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</si>
  <si>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</si>
  <si>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</si>
  <si>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</si>
  <si>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</si>
  <si>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</si>
  <si>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</si>
  <si>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</si>
  <si>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</si>
  <si>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</si>
  <si>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</si>
  <si>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</si>
  <si>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</si>
  <si>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</si>
  <si>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</si>
  <si>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</si>
  <si>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</si>
  <si>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</si>
  <si>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</si>
  <si>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</si>
  <si>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</si>
  <si>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</si>
  <si>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</si>
  <si>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</si>
  <si>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</si>
  <si>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</si>
  <si>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</si>
  <si>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</si>
  <si>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</si>
  <si>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</si>
  <si>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</si>
  <si>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</si>
  <si>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</si>
  <si>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</si>
  <si>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</si>
  <si>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</si>
  <si>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</si>
  <si>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</si>
  <si>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</si>
  <si>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</si>
  <si>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</si>
  <si>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</si>
  <si>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</si>
  <si>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</si>
  <si>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</si>
  <si>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</si>
  <si>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</si>
  <si>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</si>
  <si>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</si>
  <si>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</si>
  <si>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</si>
  <si>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</si>
  <si>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</si>
  <si>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</si>
  <si>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</si>
  <si>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</si>
  <si>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</si>
  <si>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</si>
  <si>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</si>
  <si>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</si>
  <si>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</si>
  <si>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</si>
  <si>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</si>
  <si>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</si>
  <si>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</si>
  <si>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</si>
  <si>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</si>
  <si>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</si>
  <si>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</si>
  <si>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</si>
  <si>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</si>
  <si>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</si>
  <si>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</si>
  <si>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</si>
  <si>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</si>
  <si>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</si>
  <si>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</si>
  <si>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</si>
  <si>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</si>
  <si>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</si>
  <si>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</si>
  <si>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</si>
  <si>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</si>
  <si>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</si>
  <si>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</si>
  <si>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</si>
  <si>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</si>
  <si>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</si>
  <si>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</si>
  <si>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</si>
  <si>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</si>
  <si>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</si>
  <si>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</si>
  <si>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</si>
  <si>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</si>
  <si>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</si>
  <si>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</si>
  <si>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</si>
  <si>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</si>
  <si>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</si>
  <si>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</si>
  <si>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</si>
  <si>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</si>
  <si>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</si>
  <si>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</si>
  <si>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</si>
  <si>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</si>
  <si>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</si>
  <si>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</si>
  <si>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</si>
  <si>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</si>
  <si>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</si>
  <si>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</si>
  <si>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</si>
  <si>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</si>
  <si>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</si>
  <si>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</si>
  <si>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</si>
  <si>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</si>
  <si>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</si>
  <si>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</si>
  <si>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</si>
  <si>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</si>
  <si>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</si>
  <si>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</si>
  <si>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</si>
  <si>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</si>
  <si>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</si>
  <si>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</si>
  <si>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</si>
  <si>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</si>
  <si>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</si>
  <si>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</si>
  <si>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</si>
  <si>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</si>
  <si>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</si>
  <si>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</si>
  <si>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</si>
  <si>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</si>
  <si>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</si>
  <si>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</si>
  <si>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</si>
  <si>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</si>
  <si>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</si>
  <si>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</si>
  <si>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</si>
  <si>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</si>
  <si>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</si>
  <si>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</si>
  <si>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</si>
  <si>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</si>
  <si>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</si>
  <si>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</si>
  <si>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</si>
  <si>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</si>
  <si>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</si>
  <si>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</si>
  <si>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</si>
  <si>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</si>
  <si>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</si>
  <si>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</si>
  <si>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</si>
  <si>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</si>
  <si>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</si>
  <si>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</si>
  <si>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</si>
  <si>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</si>
  <si>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</si>
  <si>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</si>
  <si>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</si>
  <si>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</si>
  <si>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</si>
  <si>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</si>
  <si>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</si>
  <si>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</si>
  <si>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</si>
  <si>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</si>
  <si>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</si>
  <si>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</si>
  <si>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</si>
  <si>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</si>
  <si>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</si>
  <si>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</si>
  <si>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</si>
  <si>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</si>
  <si>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</si>
  <si>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</si>
  <si>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</si>
  <si>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</si>
  <si>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</si>
  <si>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</si>
  <si>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</si>
  <si>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</si>
  <si>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</si>
  <si>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</si>
  <si>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</si>
  <si>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</si>
  <si>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</si>
  <si>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</si>
  <si>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</si>
  <si>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</si>
  <si>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</si>
  <si>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</si>
  <si>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</si>
  <si>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</si>
  <si>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</si>
  <si>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</si>
  <si>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</si>
  <si>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</si>
  <si>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</si>
  <si>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</si>
  <si>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</si>
  <si>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</si>
  <si>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</si>
  <si>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</si>
  <si>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</si>
  <si>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</si>
  <si>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</si>
  <si>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</si>
  <si>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</si>
  <si>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</si>
  <si>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</si>
  <si>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</si>
  <si>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</si>
  <si>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</si>
  <si>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</si>
  <si>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</si>
  <si>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</si>
  <si>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</si>
  <si>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</si>
  <si>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</si>
  <si>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</si>
  <si>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</si>
  <si>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</si>
  <si>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</si>
  <si>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</si>
  <si>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</si>
  <si>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</si>
  <si>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</si>
  <si>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</si>
  <si>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</si>
  <si>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</si>
  <si>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</si>
  <si>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</si>
  <si>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</si>
  <si>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</si>
  <si>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</si>
  <si>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</si>
  <si>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</si>
  <si>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</si>
  <si>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</si>
  <si>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</si>
  <si>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</si>
  <si>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</si>
  <si>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</si>
  <si>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</si>
  <si>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</si>
  <si>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</si>
  <si>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</si>
  <si>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</si>
  <si>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</si>
  <si>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</si>
  <si>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</si>
  <si>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</si>
  <si>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</si>
  <si>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</si>
  <si>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</si>
  <si>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</si>
  <si>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</si>
  <si>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</si>
  <si>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</si>
  <si>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</si>
  <si>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</si>
  <si>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</si>
  <si>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</si>
  <si>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</si>
  <si>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</si>
  <si>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</si>
  <si>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</si>
  <si>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</si>
  <si>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</si>
  <si>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</si>
  <si>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</si>
  <si>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</si>
  <si>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</si>
  <si>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</si>
  <si>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</si>
  <si>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</si>
  <si>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</si>
  <si>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</si>
  <si>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</si>
  <si>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</si>
  <si>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</si>
  <si>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</si>
  <si>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</si>
  <si>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</si>
  <si>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</si>
  <si>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</si>
  <si>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</si>
  <si>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</si>
  <si>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</si>
  <si>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</si>
  <si>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</si>
  <si>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</si>
  <si>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</si>
  <si>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</si>
  <si>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</si>
  <si>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</si>
  <si>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</si>
  <si>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</si>
  <si>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</si>
  <si>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</si>
  <si>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</si>
  <si>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</si>
  <si>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</si>
  <si>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</si>
  <si>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</si>
  <si>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</si>
  <si>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</si>
  <si>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</si>
  <si>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</si>
  <si>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</si>
  <si>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</si>
  <si>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</si>
  <si>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</si>
  <si>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</si>
  <si>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</si>
  <si>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</si>
  <si>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</si>
  <si>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</si>
  <si>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</si>
  <si>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</si>
  <si>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</si>
  <si>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</si>
  <si>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</si>
  <si>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</si>
  <si>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</si>
  <si>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</si>
  <si>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</si>
  <si>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</si>
  <si>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</si>
  <si>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</si>
  <si>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</si>
  <si>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</si>
  <si>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</si>
  <si>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</si>
  <si>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</si>
  <si>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</si>
  <si>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</si>
  <si>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</si>
  <si>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</si>
  <si>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</si>
  <si>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</si>
  <si>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</si>
  <si>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</si>
  <si>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</si>
  <si>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</si>
  <si>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</si>
  <si>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</si>
  <si>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</si>
  <si>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</si>
  <si>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</si>
  <si>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</si>
  <si>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</si>
  <si>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</si>
  <si>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</si>
  <si>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</si>
  <si>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</si>
  <si>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</si>
  <si>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</si>
  <si>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</si>
  <si>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</si>
  <si>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</si>
  <si>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</si>
  <si>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</si>
  <si>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</si>
  <si>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</si>
  <si>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</si>
  <si>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</si>
  <si>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</si>
  <si>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</si>
  <si>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</si>
  <si>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</si>
  <si>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</si>
  <si>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</si>
  <si>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</si>
  <si>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</si>
  <si>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</si>
  <si>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</si>
  <si>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</si>
  <si>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</si>
  <si>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</si>
  <si>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</si>
  <si>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</si>
  <si>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</si>
  <si>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</si>
  <si>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</si>
  <si>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</si>
  <si>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</si>
  <si>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</si>
  <si>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</si>
  <si>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</si>
  <si>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</si>
  <si>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</si>
  <si>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</si>
  <si>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</si>
  <si>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</si>
  <si>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</si>
  <si>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</si>
  <si>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</si>
  <si>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</si>
  <si>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</si>
  <si>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</si>
  <si>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</si>
  <si>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</si>
  <si>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</si>
  <si>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</si>
  <si>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</si>
  <si>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</si>
  <si>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</si>
  <si>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</si>
  <si>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</si>
  <si>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</si>
  <si>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</si>
  <si>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</si>
  <si>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</si>
  <si>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</si>
  <si>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</si>
  <si>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</si>
  <si>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</si>
  <si>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</si>
  <si>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</si>
  <si>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</si>
  <si>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</si>
  <si>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</si>
  <si>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</si>
  <si>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</si>
  <si>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</si>
  <si>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</si>
  <si>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</si>
  <si>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</si>
  <si>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</si>
  <si>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</si>
  <si>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</si>
  <si>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</si>
  <si>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</si>
  <si>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</si>
  <si>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</si>
  <si>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</si>
  <si>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</si>
  <si>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</si>
  <si>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</si>
  <si>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</si>
  <si>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</si>
  <si>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</si>
  <si>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</si>
  <si>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</si>
  <si>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</si>
  <si>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</si>
  <si>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</si>
  <si>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</si>
  <si>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</si>
  <si>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</si>
  <si>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</si>
  <si>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</si>
  <si>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</si>
  <si>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</si>
  <si>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</si>
  <si>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</si>
  <si>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</si>
  <si>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</si>
  <si>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</si>
  <si>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</si>
  <si>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</si>
  <si>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</si>
  <si>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</si>
  <si>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</si>
  <si>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</si>
  <si>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</si>
  <si>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</si>
  <si>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</si>
  <si>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</si>
  <si>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</si>
  <si>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</si>
  <si>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</si>
  <si>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</si>
  <si>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</si>
  <si>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</si>
  <si>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</si>
  <si>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</si>
  <si>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</si>
  <si>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</si>
  <si>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</si>
  <si>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</si>
  <si>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</si>
  <si>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</si>
  <si>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</si>
  <si>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</si>
  <si>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</si>
  <si>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</si>
  <si>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</si>
  <si>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</si>
  <si>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</si>
  <si>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</si>
  <si>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</si>
  <si>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</si>
  <si>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</si>
  <si>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</si>
  <si>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</si>
  <si>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</si>
  <si>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</si>
  <si>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</si>
  <si>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</si>
  <si>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</si>
  <si>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</si>
  <si>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</si>
  <si>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</si>
  <si>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</si>
  <si>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</si>
  <si>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</si>
  <si>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</si>
  <si>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</si>
  <si>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</si>
  <si>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</si>
  <si>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</si>
  <si>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</si>
  <si>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</si>
  <si>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</si>
  <si>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</si>
  <si>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</si>
  <si>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</si>
  <si>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</si>
  <si>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</si>
  <si>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</si>
  <si>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</si>
  <si>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</si>
  <si>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</si>
  <si>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</si>
  <si>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</si>
  <si>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</si>
  <si>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</si>
  <si>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</si>
  <si>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</si>
  <si>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</si>
  <si>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</si>
  <si>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</si>
  <si>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</si>
  <si>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</si>
  <si>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</si>
  <si>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</si>
  <si>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</si>
  <si>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</si>
  <si>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</si>
  <si>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</si>
  <si>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</si>
  <si>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</si>
  <si>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</si>
  <si>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</si>
  <si>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</si>
  <si>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</si>
  <si>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</si>
  <si>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</si>
  <si>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</si>
  <si>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</si>
  <si>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</si>
  <si>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</si>
  <si>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</si>
  <si>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</si>
  <si>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</si>
  <si>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</si>
  <si>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</si>
  <si>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</si>
  <si>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</si>
  <si>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</si>
  <si>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</si>
  <si>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</si>
  <si>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</si>
  <si>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</si>
  <si>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</si>
  <si>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</si>
  <si>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</si>
  <si>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</si>
  <si>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</si>
  <si>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</si>
  <si>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</si>
  <si>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</si>
  <si>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</si>
  <si>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</si>
  <si>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</si>
  <si>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</si>
  <si>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</si>
  <si>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</si>
  <si>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</si>
  <si>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</si>
  <si>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</si>
  <si>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</si>
  <si>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</si>
  <si>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</si>
  <si>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</si>
  <si>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</si>
  <si>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</si>
  <si>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</si>
  <si>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</si>
  <si>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</si>
  <si>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</si>
  <si>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</si>
  <si>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</si>
  <si>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</si>
  <si>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</si>
  <si>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</si>
  <si>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</si>
  <si>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</si>
  <si>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</si>
  <si>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</si>
  <si>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</si>
  <si>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</si>
  <si>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</si>
  <si>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</si>
  <si>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</si>
  <si>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</si>
  <si>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</si>
  <si>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</si>
  <si>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</si>
  <si>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</si>
  <si>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</si>
  <si>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</si>
  <si>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</si>
  <si>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</si>
  <si>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</si>
  <si>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</si>
  <si>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</si>
  <si>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</si>
  <si>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</si>
  <si>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</si>
  <si>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</si>
  <si>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</si>
  <si>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</si>
  <si>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</si>
  <si>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</si>
  <si>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</si>
  <si>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</si>
  <si>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</si>
  <si>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</si>
  <si>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</si>
  <si>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</si>
  <si>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</si>
  <si>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</si>
  <si>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</si>
  <si>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</si>
  <si>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</si>
  <si>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</si>
  <si>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</si>
  <si>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</si>
  <si>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</si>
  <si>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</si>
  <si>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</si>
  <si>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</si>
  <si>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</si>
  <si>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</si>
  <si>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</si>
  <si>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</si>
  <si>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</si>
  <si>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</si>
  <si>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</si>
  <si>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</si>
  <si>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</si>
  <si>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</si>
  <si>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</si>
  <si>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</si>
  <si>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</si>
  <si>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</si>
  <si>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</si>
  <si>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</si>
  <si>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</si>
  <si>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</si>
  <si>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</si>
  <si>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</si>
  <si>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</si>
  <si>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</si>
  <si>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</si>
  <si>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</si>
  <si>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</si>
  <si>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</si>
  <si>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</si>
  <si>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</si>
  <si>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</si>
  <si>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</si>
  <si>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</si>
  <si>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</si>
  <si>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</si>
  <si>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</si>
  <si>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</si>
  <si>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</si>
  <si>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</si>
  <si>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</si>
  <si>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</si>
  <si>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</si>
  <si>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</si>
  <si>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</si>
  <si>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</si>
  <si>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</si>
  <si>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</si>
  <si>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</si>
  <si>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</si>
  <si>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</si>
  <si>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</si>
  <si>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</si>
  <si>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</si>
  <si>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</si>
  <si>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</si>
  <si>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</si>
  <si>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</si>
  <si>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</si>
  <si>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</si>
  <si>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</si>
  <si>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</si>
  <si>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</si>
  <si>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</si>
  <si>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</si>
  <si>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</si>
  <si>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</si>
  <si>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</si>
  <si>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</si>
  <si>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</si>
  <si>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</si>
  <si>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</si>
  <si>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</si>
  <si>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</si>
  <si>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</si>
  <si>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</si>
  <si>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</si>
  <si>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</si>
  <si>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</si>
  <si>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</si>
  <si>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</si>
  <si>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</si>
  <si>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</si>
  <si>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</si>
  <si>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</si>
  <si>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</si>
  <si>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</si>
  <si>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</si>
  <si>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</si>
  <si>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</si>
  <si>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</si>
  <si>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</si>
  <si>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</si>
  <si>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</si>
  <si>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</si>
  <si>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</si>
  <si>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</si>
  <si>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</si>
  <si>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</si>
  <si>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</si>
  <si>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</si>
  <si>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</si>
  <si>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</si>
  <si>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</si>
  <si>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</si>
  <si>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</si>
  <si>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</si>
  <si>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</si>
  <si>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</si>
  <si>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</si>
  <si>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</si>
  <si>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</si>
  <si>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</si>
  <si>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</si>
  <si>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</si>
  <si>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</si>
  <si>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</si>
  <si>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</si>
  <si>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</si>
  <si>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</si>
  <si>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</si>
  <si>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</si>
  <si>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</si>
  <si>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</si>
  <si>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</si>
  <si>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</si>
  <si>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</si>
  <si>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</si>
  <si>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</si>
  <si>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</si>
  <si>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</si>
  <si>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</si>
  <si>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</si>
  <si>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</si>
  <si>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</si>
  <si>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</si>
  <si>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</si>
  <si>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</si>
  <si>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</si>
  <si>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</si>
  <si>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</si>
  <si>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</si>
  <si>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</si>
  <si>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</si>
  <si>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</si>
  <si>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</si>
  <si>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</si>
  <si>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</si>
  <si>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</si>
  <si>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</si>
  <si>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</si>
  <si>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</si>
  <si>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</si>
  <si>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</si>
  <si>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</si>
  <si>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</si>
  <si>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</si>
  <si>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</si>
  <si>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</si>
  <si>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</si>
  <si>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</si>
  <si>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</si>
  <si>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</si>
  <si>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</si>
  <si>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</si>
  <si>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</si>
  <si>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</si>
  <si>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</si>
  <si>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</si>
  <si>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</si>
  <si>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</si>
  <si>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</si>
  <si>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</si>
  <si>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</si>
  <si>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</si>
  <si>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</si>
  <si>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</si>
  <si>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</si>
  <si>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</si>
  <si>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</si>
  <si>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</si>
  <si>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</si>
  <si>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</si>
  <si>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</si>
  <si>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</si>
  <si>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</si>
  <si>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</si>
  <si>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</si>
  <si>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</si>
  <si>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</si>
  <si>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</si>
  <si>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</si>
  <si>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</si>
  <si>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</si>
  <si>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</si>
  <si>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</si>
  <si>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</si>
  <si>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</si>
  <si>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</si>
  <si>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</si>
  <si>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</si>
  <si>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</si>
  <si>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</si>
  <si>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</si>
  <si>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</si>
  <si>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</si>
  <si>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</si>
  <si>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</si>
  <si>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</si>
  <si>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</si>
  <si>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</si>
  <si>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</si>
  <si>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</si>
  <si>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</si>
  <si>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</si>
  <si>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</si>
  <si>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</si>
  <si>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</si>
  <si>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</si>
  <si>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</si>
  <si>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</si>
  <si>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</si>
  <si>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</si>
  <si>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</si>
  <si>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</si>
  <si>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</si>
  <si>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</si>
  <si>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</si>
  <si>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</si>
  <si>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</si>
  <si>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</si>
  <si>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</si>
  <si>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</si>
  <si>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</si>
  <si>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</si>
  <si>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</si>
  <si>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</si>
  <si>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</si>
  <si>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</si>
  <si>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</si>
  <si>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</si>
  <si>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</si>
  <si>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</si>
  <si>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</si>
  <si>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</si>
  <si>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</si>
  <si>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</si>
  <si>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</si>
  <si>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</si>
  <si>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</si>
  <si>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</si>
  <si>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</si>
  <si>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</si>
  <si>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</si>
  <si>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</si>
  <si>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</si>
  <si>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</si>
  <si>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</si>
  <si>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</si>
  <si>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</si>
  <si>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</si>
  <si>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</si>
  <si>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</si>
  <si>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</si>
  <si>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</si>
  <si>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</si>
  <si>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</si>
  <si>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</si>
  <si>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</si>
  <si>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</si>
  <si>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</si>
  <si>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</si>
  <si>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</si>
  <si>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</si>
  <si>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</si>
  <si>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</si>
  <si>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</si>
  <si>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</si>
  <si>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</si>
  <si>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</si>
  <si>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</si>
  <si>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</si>
  <si>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</si>
  <si>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</si>
  <si>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</si>
  <si>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</si>
  <si>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</si>
  <si>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</si>
  <si>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</si>
  <si>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</si>
  <si>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</si>
  <si>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</si>
  <si>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</si>
  <si>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</si>
  <si>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</si>
  <si>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</si>
  <si>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</si>
  <si>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</si>
  <si>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</si>
  <si>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</si>
  <si>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</si>
  <si>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</si>
  <si>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</si>
  <si>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</si>
  <si>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</si>
  <si>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</si>
  <si>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</si>
  <si>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</si>
  <si>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</si>
  <si>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</si>
  <si>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</si>
  <si>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</si>
  <si>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</si>
  <si>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</si>
  <si>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</si>
  <si>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</si>
  <si>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</si>
  <si>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</si>
  <si>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</si>
  <si>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</si>
  <si>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</si>
  <si>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</si>
  <si>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</si>
  <si>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</si>
  <si>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</si>
  <si>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</si>
  <si>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</si>
  <si>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</si>
  <si>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</si>
  <si>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</si>
  <si>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</si>
  <si>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</si>
  <si>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</si>
  <si>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</si>
  <si>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</si>
  <si>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</si>
  <si>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</si>
  <si>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</si>
  <si>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</si>
  <si>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</si>
  <si>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</si>
  <si>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</si>
  <si>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</si>
  <si>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</si>
  <si>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</si>
  <si>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</si>
  <si>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</si>
  <si>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</si>
  <si>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</si>
  <si>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</si>
  <si>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</si>
  <si>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</si>
  <si>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</si>
  <si>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</si>
  <si>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</si>
  <si>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</si>
  <si>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</si>
  <si>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</si>
  <si>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</si>
  <si>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</si>
  <si>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</si>
  <si>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</si>
  <si>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</si>
  <si>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</si>
  <si>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</si>
  <si>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</si>
  <si>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</si>
  <si>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</si>
  <si>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</si>
  <si>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</si>
  <si>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</si>
  <si>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</si>
  <si>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</si>
  <si>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</si>
  <si>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</si>
  <si>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</si>
  <si>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</si>
  <si>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</si>
  <si>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</si>
  <si>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</si>
  <si>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</si>
  <si>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</si>
  <si>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</si>
  <si>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</si>
  <si>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</si>
  <si>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</si>
  <si>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</si>
  <si>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</si>
  <si>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</si>
  <si>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</si>
  <si>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</si>
  <si>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</si>
  <si>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</si>
  <si>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</si>
  <si>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</si>
  <si>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</si>
  <si>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</si>
  <si>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</si>
  <si>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</si>
  <si>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</si>
  <si>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</si>
  <si>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</si>
  <si>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</si>
  <si>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</si>
  <si>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</si>
  <si>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</si>
  <si>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</si>
  <si>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</si>
  <si>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</si>
  <si>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</si>
  <si>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</si>
  <si>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</si>
  <si>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</si>
  <si>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</si>
  <si>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</si>
  <si>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</si>
  <si>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</si>
  <si>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</si>
  <si>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</si>
  <si>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</si>
  <si>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</si>
  <si>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</si>
  <si>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</si>
  <si>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</si>
  <si>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</si>
  <si>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</si>
  <si>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</si>
  <si>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</si>
  <si>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</si>
  <si>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</si>
  <si>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</si>
  <si>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</si>
  <si>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</si>
  <si>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</si>
  <si>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</si>
  <si>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</si>
  <si>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</si>
  <si>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</si>
  <si>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</si>
  <si>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</si>
  <si>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</si>
  <si>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</si>
  <si>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</si>
  <si>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</si>
  <si>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</si>
  <si>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</si>
  <si>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</si>
  <si>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</si>
  <si>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</si>
  <si>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</si>
  <si>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</si>
  <si>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</si>
  <si>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</si>
  <si>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</si>
  <si>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</si>
  <si>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</si>
  <si>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</si>
  <si>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</si>
  <si>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</si>
  <si>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</si>
  <si>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</si>
  <si>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</si>
  <si>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</si>
  <si>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</si>
  <si>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</si>
  <si>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</si>
  <si>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</si>
  <si>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</si>
  <si>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</si>
  <si>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</si>
  <si>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</si>
  <si>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</si>
  <si>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</si>
  <si>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</si>
  <si>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</si>
  <si>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</si>
  <si>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</si>
  <si>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</si>
  <si>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</si>
  <si>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</si>
  <si>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</si>
  <si>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</si>
  <si>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</si>
  <si>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</si>
  <si>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</si>
  <si>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</si>
  <si>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</si>
  <si>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</si>
  <si>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</si>
  <si>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</si>
  <si>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</si>
  <si>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</si>
  <si>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</si>
  <si>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</si>
  <si>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</si>
  <si>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</si>
  <si>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</si>
  <si>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</si>
  <si>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</si>
  <si>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</si>
  <si>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</si>
  <si>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</si>
  <si>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</si>
  <si>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</si>
  <si>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</si>
  <si>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</si>
  <si>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</si>
  <si>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</si>
  <si>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</si>
  <si>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</si>
  <si>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</si>
  <si>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</si>
  <si>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</si>
  <si>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</si>
  <si>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</si>
  <si>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</si>
  <si>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</si>
  <si>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</si>
  <si>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</si>
  <si>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</si>
  <si>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</si>
  <si>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</si>
  <si>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</si>
  <si>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</si>
  <si>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</si>
  <si>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</si>
  <si>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</si>
  <si>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</si>
  <si>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</si>
  <si>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</si>
  <si>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</si>
  <si>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</si>
  <si>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</si>
  <si>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</si>
  <si>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</si>
  <si>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</si>
  <si>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</si>
  <si>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</si>
  <si>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</si>
  <si>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</si>
  <si>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</si>
  <si>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</si>
  <si>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</si>
  <si>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</si>
  <si>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</si>
  <si>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</si>
  <si>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</si>
  <si>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</si>
  <si>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</si>
  <si>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</si>
  <si>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</si>
  <si>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</si>
  <si>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</si>
  <si>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</si>
  <si>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</si>
  <si>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</si>
  <si>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</si>
  <si>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</si>
  <si>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</si>
  <si>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</si>
  <si>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</si>
  <si>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</si>
  <si>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</si>
  <si>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</si>
  <si>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</si>
  <si>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</si>
  <si>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</si>
  <si>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</si>
  <si>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</si>
  <si>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</si>
  <si>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</si>
  <si>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</si>
  <si>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</si>
  <si>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</si>
  <si>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</si>
  <si>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</si>
  <si>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</si>
  <si>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</si>
  <si>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</si>
  <si>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</si>
  <si>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</si>
  <si>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</si>
  <si>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</si>
  <si>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</si>
  <si>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</si>
  <si>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</si>
  <si>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</si>
  <si>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</si>
  <si>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</si>
  <si>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</si>
  <si>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</si>
  <si>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</si>
  <si>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</si>
  <si>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</si>
  <si>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</si>
  <si>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</si>
  <si>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</si>
  <si>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</si>
  <si>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</si>
  <si>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</si>
  <si>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</si>
  <si>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</si>
  <si>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</si>
  <si>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</si>
  <si>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</si>
  <si>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</si>
  <si>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</si>
  <si>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</si>
  <si>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</si>
  <si>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</si>
  <si>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</si>
  <si>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</si>
  <si>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</si>
  <si>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</si>
  <si>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</si>
  <si>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</si>
  <si>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</si>
  <si>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</si>
  <si>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</si>
  <si>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</si>
  <si>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</si>
  <si>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</si>
  <si>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</si>
  <si>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</si>
  <si>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</si>
  <si>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</si>
  <si>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</si>
  <si>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</si>
  <si>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</si>
  <si>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</si>
  <si>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</si>
  <si>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</si>
  <si>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</si>
  <si>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</si>
  <si>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</si>
  <si>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</si>
  <si>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</si>
  <si>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</si>
  <si>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</si>
  <si>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</si>
  <si>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</si>
  <si>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</si>
  <si>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</si>
  <si>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</si>
  <si>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</si>
  <si>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</si>
  <si>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</si>
  <si>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</si>
  <si>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</si>
  <si>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</si>
  <si>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</si>
  <si>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</si>
  <si>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</si>
  <si>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</si>
  <si>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</si>
  <si>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</si>
  <si>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</si>
  <si>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</si>
  <si>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</si>
  <si>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</si>
  <si>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</si>
  <si>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</si>
  <si>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</si>
  <si>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</si>
  <si>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</si>
  <si>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</si>
  <si>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</si>
  <si>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</si>
  <si>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</si>
  <si>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</si>
  <si>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</si>
  <si>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</si>
  <si>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</si>
  <si>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</si>
  <si>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</si>
  <si>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</si>
  <si>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</si>
  <si>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</si>
  <si>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</si>
  <si>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</si>
  <si>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</si>
  <si>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</si>
  <si>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</si>
  <si>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</si>
  <si>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</si>
  <si>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</si>
  <si>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</si>
  <si>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</si>
  <si>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</si>
  <si>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</si>
  <si>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</si>
  <si>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</si>
  <si>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</si>
  <si>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</si>
  <si>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</si>
  <si>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</si>
  <si>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</si>
  <si>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</si>
  <si>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</si>
  <si>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</si>
  <si>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</si>
  <si>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</si>
  <si>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</si>
  <si>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</si>
  <si>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</si>
  <si>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</si>
  <si>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</si>
  <si>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</si>
  <si>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</si>
  <si>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</si>
  <si>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</si>
  <si>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</si>
  <si>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</si>
  <si>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</si>
  <si>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</si>
  <si>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</si>
  <si>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</si>
  <si>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</si>
  <si>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</si>
  <si>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</si>
  <si>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</si>
  <si>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</si>
  <si>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</si>
  <si>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</si>
  <si>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</si>
  <si>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</si>
  <si>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</si>
  <si>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</si>
  <si>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</si>
  <si>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</si>
  <si>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</si>
  <si>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</si>
  <si>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</si>
  <si>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</si>
  <si>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</si>
  <si>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</si>
  <si>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</si>
  <si>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</si>
  <si>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</si>
  <si>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</si>
  <si>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</si>
  <si>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</si>
  <si>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</si>
  <si>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</si>
  <si>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</si>
  <si>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</si>
  <si>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</si>
  <si>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</si>
  <si>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</si>
  <si>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</si>
  <si>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</si>
  <si>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</si>
  <si>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</si>
  <si>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</si>
  <si>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</si>
  <si>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</si>
  <si>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</si>
  <si>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</si>
  <si>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</si>
  <si>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</si>
  <si>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</si>
  <si>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</si>
  <si>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</si>
  <si>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</si>
  <si>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</si>
  <si>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</si>
  <si>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</si>
  <si>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</si>
  <si>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</si>
  <si>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</si>
  <si>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</si>
  <si>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</si>
  <si>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</si>
  <si>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</si>
  <si>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</si>
  <si>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</si>
  <si>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</si>
  <si>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</si>
  <si>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</si>
  <si>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</si>
  <si>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</si>
  <si>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</si>
  <si>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</si>
  <si>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</si>
  <si>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</si>
  <si>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</si>
  <si>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</si>
  <si>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</si>
  <si>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</si>
  <si>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</si>
  <si>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</si>
  <si>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</si>
  <si>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</si>
  <si>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</si>
  <si>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</si>
  <si>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</si>
  <si>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</si>
  <si>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</si>
  <si>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</si>
  <si>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</si>
  <si>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</si>
  <si>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</si>
  <si>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</si>
  <si>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</si>
  <si>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</si>
  <si>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</si>
  <si>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</si>
  <si>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</si>
  <si>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</si>
  <si>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</si>
  <si>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</si>
  <si>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</si>
  <si>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</si>
  <si>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</si>
  <si>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</si>
  <si>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</si>
  <si>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</si>
  <si>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</si>
  <si>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</si>
  <si>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</si>
  <si>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</si>
  <si>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</si>
  <si>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</si>
  <si>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</si>
  <si>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</si>
  <si>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</si>
  <si>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</si>
  <si>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</si>
  <si>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</si>
  <si>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</si>
  <si>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</si>
  <si>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</si>
  <si>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</si>
  <si>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</si>
  <si>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</si>
  <si>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</si>
  <si>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</si>
  <si>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</si>
  <si>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</si>
  <si>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</si>
  <si>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</si>
  <si>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</si>
  <si>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</si>
  <si>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</si>
  <si>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</si>
  <si>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</si>
  <si>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</si>
  <si>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</si>
  <si>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</si>
  <si>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</si>
  <si>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</si>
  <si>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</si>
  <si>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</si>
  <si>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</si>
  <si>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</si>
  <si>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</si>
  <si>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</si>
  <si>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</si>
  <si>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</si>
  <si>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</si>
  <si>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</si>
  <si>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</si>
  <si>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</si>
  <si>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</si>
  <si>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</si>
  <si>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</si>
  <si>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</si>
  <si>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</si>
  <si>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</si>
  <si>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</si>
  <si>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</si>
  <si>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</si>
  <si>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</si>
  <si>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</si>
  <si>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</si>
  <si>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</si>
  <si>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</si>
  <si>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</si>
  <si>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</si>
  <si>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</si>
  <si>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</si>
  <si>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</si>
  <si>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</si>
  <si>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</si>
  <si>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</si>
  <si>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</si>
  <si>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</si>
  <si>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</si>
  <si>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</si>
  <si>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</si>
  <si>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</si>
  <si>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</si>
  <si>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</si>
  <si>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</si>
  <si>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</si>
  <si>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</si>
  <si>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</si>
  <si>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</si>
  <si>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</si>
  <si>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</si>
  <si>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</si>
  <si>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</si>
  <si>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</si>
  <si>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</si>
  <si>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</si>
  <si>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</si>
  <si>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</si>
  <si>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</si>
  <si>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</si>
  <si>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</si>
  <si>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</si>
  <si>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</si>
  <si>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</si>
  <si>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</si>
  <si>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</si>
  <si>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</si>
  <si>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</si>
  <si>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</si>
  <si>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</si>
  <si>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</si>
  <si>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</si>
  <si>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</si>
  <si>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</si>
  <si>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</si>
  <si>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</si>
  <si>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</si>
  <si>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</si>
  <si>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</si>
  <si>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</si>
  <si>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</si>
  <si>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</si>
  <si>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</si>
  <si>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</si>
  <si>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</si>
  <si>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</si>
  <si>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</si>
  <si>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</si>
  <si>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</si>
  <si>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</si>
  <si>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</si>
  <si>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</si>
  <si>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</si>
  <si>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</si>
  <si>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</si>
  <si>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</si>
  <si>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</si>
  <si>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</si>
  <si>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</si>
  <si>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</si>
  <si>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</si>
  <si>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</si>
  <si>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</si>
  <si>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</si>
  <si>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</si>
  <si>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</si>
  <si>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</si>
  <si>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</si>
  <si>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</si>
  <si>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</si>
  <si>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</si>
  <si>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</si>
  <si>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</si>
  <si>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</si>
  <si>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</si>
  <si>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</si>
  <si>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</si>
  <si>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</si>
  <si>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</si>
  <si>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</si>
  <si>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</si>
  <si>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</si>
  <si>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</si>
  <si>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</si>
  <si>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</si>
  <si>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</si>
  <si>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</si>
  <si>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</si>
  <si>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</si>
  <si>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</si>
  <si>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</si>
  <si>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</si>
  <si>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</si>
  <si>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</si>
  <si>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</si>
  <si>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</si>
  <si>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</si>
  <si>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</si>
  <si>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</si>
  <si>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</si>
  <si>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</si>
  <si>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</si>
  <si>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</si>
  <si>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</si>
  <si>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</si>
  <si>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</si>
  <si>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</si>
  <si>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</si>
  <si>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</si>
  <si>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</si>
  <si>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</si>
  <si>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</si>
  <si>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</si>
  <si>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</si>
  <si>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</si>
  <si>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</si>
  <si>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</si>
  <si>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</si>
  <si>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</si>
  <si>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</si>
  <si>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</si>
  <si>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</si>
  <si>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</si>
  <si>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</si>
  <si>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</si>
  <si>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</si>
  <si>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</si>
  <si>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</si>
  <si>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</si>
  <si>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</si>
  <si>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</si>
  <si>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</si>
  <si>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</si>
  <si>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</si>
  <si>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</si>
  <si>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</si>
  <si>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</si>
  <si>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</si>
  <si>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</si>
  <si>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</si>
  <si>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</si>
  <si>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</si>
  <si>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</si>
  <si>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</si>
  <si>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</si>
  <si>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</si>
  <si>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</si>
  <si>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</si>
  <si>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</si>
  <si>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</si>
  <si>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</si>
  <si>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</si>
  <si>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</si>
  <si>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</si>
  <si>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</si>
  <si>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</si>
  <si>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</si>
  <si>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</si>
  <si>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</si>
  <si>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</si>
  <si>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</si>
  <si>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</si>
  <si>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</si>
  <si>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</si>
  <si>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</si>
  <si>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</si>
  <si>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</si>
  <si>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</si>
  <si>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</si>
  <si>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</si>
  <si>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</si>
  <si>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</si>
  <si>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</si>
  <si>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</si>
  <si>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</si>
  <si>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</si>
  <si>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</si>
  <si>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</si>
  <si>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</si>
  <si>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</si>
  <si>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</si>
  <si>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</si>
  <si>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</si>
  <si>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</si>
  <si>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</si>
  <si>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</si>
  <si>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</si>
  <si>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</si>
  <si>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</si>
  <si>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</si>
  <si>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</si>
  <si>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</si>
  <si>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</si>
  <si>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</si>
  <si>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</si>
  <si>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</si>
  <si>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</si>
  <si>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</si>
  <si>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</si>
  <si>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</si>
  <si>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</si>
  <si>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</si>
  <si>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</si>
  <si>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</si>
  <si>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</si>
  <si>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</si>
  <si>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</si>
  <si>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</si>
  <si>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</si>
  <si>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</si>
  <si>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</si>
  <si>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</si>
  <si>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</si>
  <si>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</si>
  <si>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</si>
  <si>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</si>
  <si>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</si>
  <si>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</si>
  <si>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</si>
  <si>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</si>
  <si>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</si>
  <si>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</si>
  <si>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</si>
  <si>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</si>
  <si>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</si>
  <si>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</si>
  <si>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</si>
  <si>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</si>
  <si>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</si>
  <si>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</si>
  <si>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</si>
  <si>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</si>
  <si>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</si>
  <si>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</si>
  <si>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</si>
  <si>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</si>
  <si>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</si>
  <si>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</si>
  <si>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</si>
  <si>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</si>
  <si>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</si>
  <si>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</si>
  <si>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</si>
  <si>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</si>
  <si>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</si>
  <si>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</si>
  <si>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</si>
  <si>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</si>
  <si>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</si>
  <si>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</si>
  <si>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</si>
  <si>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</si>
  <si>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</si>
  <si>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</si>
  <si>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</si>
  <si>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</si>
  <si>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</si>
  <si>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</si>
  <si>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</si>
  <si>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</si>
  <si>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</si>
  <si>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</si>
  <si>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</si>
  <si>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</si>
  <si>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</si>
  <si>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</si>
  <si>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</si>
  <si>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</si>
  <si>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</si>
  <si>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</si>
  <si>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</si>
  <si>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</si>
  <si>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</si>
  <si>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</si>
  <si>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</si>
  <si>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</si>
  <si>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</si>
  <si>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</si>
  <si>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</si>
  <si>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</si>
  <si>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</si>
  <si>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</si>
  <si>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</si>
  <si>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</si>
  <si>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</si>
  <si>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</si>
  <si>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</si>
  <si>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</si>
  <si>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</si>
  <si>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</si>
  <si>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</si>
  <si>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</si>
  <si>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</si>
  <si>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</si>
  <si>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</si>
  <si>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</si>
  <si>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</si>
  <si>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</si>
  <si>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</si>
  <si>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</si>
  <si>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</si>
  <si>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</si>
  <si>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</si>
  <si>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</si>
  <si>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</si>
  <si>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</si>
  <si>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</si>
  <si>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</si>
  <si>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</si>
  <si>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</si>
  <si>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</si>
  <si>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</si>
  <si>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</si>
  <si>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</si>
  <si>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</si>
  <si>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</si>
  <si>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</si>
  <si>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</si>
  <si>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</si>
  <si>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</si>
  <si>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</si>
  <si>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</si>
  <si>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</si>
  <si>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</si>
  <si>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</si>
  <si>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</si>
  <si>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</si>
  <si>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</si>
  <si>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</si>
  <si>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</si>
  <si>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</si>
  <si>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</si>
  <si>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</si>
  <si>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</si>
  <si>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</si>
  <si>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</si>
  <si>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</si>
  <si>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</si>
  <si>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</si>
  <si>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</si>
  <si>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</si>
  <si>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</si>
  <si>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</si>
  <si>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</si>
  <si>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</si>
  <si>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</si>
  <si>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</si>
  <si>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</si>
  <si>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</si>
  <si>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</si>
  <si>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</si>
  <si>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</si>
  <si>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</si>
  <si>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</si>
  <si>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</si>
  <si>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</si>
  <si>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</si>
  <si>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</si>
  <si>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</si>
  <si>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</si>
  <si>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</si>
  <si>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</si>
  <si>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</si>
  <si>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</si>
  <si>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</si>
  <si>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</si>
  <si>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</si>
  <si>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</si>
  <si>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</si>
  <si>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</si>
  <si>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</si>
  <si>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</si>
  <si>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</si>
  <si>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</si>
  <si>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</si>
  <si>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</si>
  <si>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</si>
  <si>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</si>
  <si>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</si>
  <si>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</si>
  <si>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</si>
  <si>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</si>
  <si>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</si>
  <si>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</si>
  <si>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</si>
  <si>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</si>
  <si>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</si>
  <si>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</si>
  <si>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</si>
  <si>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</si>
  <si>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</si>
  <si>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</si>
  <si>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</si>
  <si>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</si>
  <si>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</si>
  <si>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</si>
  <si>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</si>
  <si>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</si>
  <si>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</si>
  <si>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</si>
  <si>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</si>
  <si>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</si>
  <si>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</si>
  <si>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</si>
  <si>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</si>
  <si>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</si>
  <si>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</si>
  <si>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</si>
  <si>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</si>
  <si>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</si>
  <si>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</si>
  <si>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</si>
  <si>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</si>
  <si>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</si>
  <si>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</si>
  <si>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</si>
  <si>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</si>
  <si>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</si>
  <si>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</si>
  <si>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</si>
  <si>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</si>
  <si>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</si>
  <si>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</si>
  <si>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</si>
  <si>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</si>
  <si>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</si>
  <si>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</si>
  <si>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</si>
  <si>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</si>
  <si>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</si>
  <si>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</si>
  <si>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</si>
  <si>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</si>
  <si>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</si>
  <si>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</si>
  <si>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</si>
  <si>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</si>
  <si>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</si>
  <si>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</si>
  <si>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</si>
  <si>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</si>
  <si>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</si>
  <si>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</si>
  <si>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</si>
  <si>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</si>
  <si>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</si>
  <si>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</si>
  <si>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</si>
  <si>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</si>
  <si>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</si>
  <si>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</si>
  <si>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</si>
  <si>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</si>
  <si>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</si>
  <si>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</si>
  <si>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</si>
  <si>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</si>
  <si>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</si>
  <si>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</si>
  <si>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</si>
  <si>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</si>
  <si>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</si>
  <si>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</si>
  <si>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</si>
  <si>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</si>
  <si>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</si>
  <si>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</si>
  <si>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</si>
  <si>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</si>
  <si>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</si>
  <si>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</si>
  <si>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</si>
  <si>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</si>
  <si>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</si>
  <si>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</si>
  <si>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</si>
  <si>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</si>
  <si>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</si>
  <si>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</si>
  <si>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</si>
  <si>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</si>
  <si>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</si>
  <si>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</si>
  <si>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</si>
  <si>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</si>
  <si>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</si>
  <si>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</si>
  <si>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</si>
  <si>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</si>
  <si>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</si>
  <si>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</si>
  <si>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</si>
  <si>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</si>
  <si>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</si>
  <si>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</si>
  <si>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</si>
  <si>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</si>
  <si>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</si>
  <si>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</si>
  <si>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</si>
  <si>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</si>
  <si>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</si>
  <si>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</si>
  <si>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</si>
  <si>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</si>
  <si>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</si>
  <si>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</si>
  <si>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</si>
  <si>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</si>
  <si>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</si>
  <si>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</si>
  <si>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</si>
  <si>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</si>
  <si>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</si>
  <si>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</si>
  <si>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</si>
  <si>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</si>
  <si>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</si>
  <si>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</si>
  <si>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</si>
  <si>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</si>
  <si>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</si>
  <si>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</si>
  <si>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</si>
  <si>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</si>
  <si>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</si>
  <si>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</si>
  <si>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</si>
  <si>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</si>
  <si>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</si>
  <si>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</si>
  <si>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</si>
  <si>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</si>
  <si>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</si>
  <si>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</si>
  <si>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</si>
  <si>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</si>
  <si>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</si>
  <si>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</si>
  <si>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</si>
  <si>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</si>
  <si>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</si>
  <si>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</si>
  <si>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</si>
  <si>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</si>
  <si>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</si>
  <si>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</si>
  <si>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</si>
  <si>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</si>
  <si>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</si>
  <si>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</si>
  <si>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</si>
  <si>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</si>
  <si>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</si>
  <si>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</si>
  <si>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</si>
  <si>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</si>
  <si>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</si>
  <si>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</si>
  <si>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</si>
  <si>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</si>
  <si>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</si>
  <si>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</si>
  <si>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</si>
  <si>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</si>
  <si>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</si>
  <si>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</si>
  <si>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</si>
  <si>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</si>
  <si>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</si>
  <si>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</si>
  <si>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</si>
  <si>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</si>
  <si>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</si>
  <si>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</si>
  <si>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</si>
  <si>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</si>
  <si>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</si>
  <si>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</si>
  <si>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</si>
  <si>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</si>
  <si>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</si>
  <si>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</si>
  <si>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</si>
  <si>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</si>
  <si>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</si>
  <si>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</si>
  <si>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</si>
  <si>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</si>
  <si>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</si>
  <si>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</si>
  <si>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</si>
  <si>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</si>
  <si>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</si>
  <si>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</si>
  <si>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</si>
  <si>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</si>
  <si>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</si>
  <si>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</si>
  <si>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</si>
  <si>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</si>
  <si>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</si>
  <si>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</si>
  <si>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</si>
  <si>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</si>
  <si>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</si>
  <si>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</si>
  <si>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</si>
  <si>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</si>
  <si>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</si>
  <si>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</si>
  <si>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</si>
  <si>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</si>
  <si>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</si>
  <si>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</si>
  <si>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</si>
  <si>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</si>
  <si>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</si>
  <si>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</si>
  <si>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</si>
  <si>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</si>
  <si>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</si>
  <si>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</si>
  <si>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</si>
  <si>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</si>
  <si>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</si>
  <si>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</si>
  <si>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</si>
  <si>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</si>
  <si>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</si>
  <si>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</si>
  <si>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</si>
  <si>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</si>
  <si>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</si>
  <si>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</si>
  <si>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</si>
  <si>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</si>
  <si>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</si>
  <si>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</si>
  <si>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</si>
  <si>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</si>
  <si>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</si>
  <si>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</si>
  <si>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</si>
  <si>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</si>
  <si>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</si>
  <si>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</si>
  <si>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</si>
  <si>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</si>
  <si>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</si>
  <si>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</si>
  <si>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</si>
  <si>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</si>
  <si>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</si>
  <si>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</si>
  <si>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</si>
  <si>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</si>
  <si>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</si>
  <si>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</si>
  <si>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</si>
  <si>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</si>
  <si>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</si>
  <si>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</si>
  <si>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</si>
  <si>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</si>
  <si>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</si>
  <si>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</si>
  <si>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</si>
  <si>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</si>
  <si>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</si>
  <si>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</si>
  <si>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</si>
  <si>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</si>
  <si>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</si>
  <si>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</si>
  <si>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</si>
  <si>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</si>
  <si>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</si>
  <si>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</si>
  <si>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</si>
  <si>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</si>
  <si>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</si>
  <si>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</si>
  <si>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</si>
  <si>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</si>
  <si>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</si>
  <si>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</si>
  <si>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</si>
  <si>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</si>
  <si>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</si>
  <si>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</si>
  <si>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</si>
  <si>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</si>
  <si>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</si>
  <si>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</si>
  <si>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</si>
  <si>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</si>
  <si>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</si>
  <si>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</si>
  <si>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</si>
  <si>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</si>
  <si>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</si>
  <si>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</si>
  <si>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</si>
  <si>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</si>
  <si>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</si>
  <si>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</si>
  <si>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</si>
  <si>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</si>
  <si>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</si>
  <si>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</si>
  <si>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</si>
  <si>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</si>
  <si>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</si>
  <si>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</si>
  <si>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</si>
  <si>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</si>
  <si>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</si>
  <si>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</si>
  <si>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</si>
  <si>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</si>
  <si>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</si>
  <si>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</si>
  <si>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</si>
  <si>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</si>
  <si>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</si>
  <si>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</si>
  <si>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</si>
  <si>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</si>
  <si>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</si>
  <si>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</si>
  <si>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</si>
  <si>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</si>
  <si>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</si>
  <si>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</si>
  <si>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</si>
  <si>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</si>
  <si>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</si>
  <si>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</si>
  <si>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</si>
  <si>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</si>
  <si>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</si>
  <si>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</si>
  <si>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</si>
  <si>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</si>
  <si>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</si>
  <si>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</si>
  <si>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</si>
  <si>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</si>
  <si>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</si>
  <si>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</si>
  <si>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</si>
  <si>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</si>
  <si>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</si>
  <si>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</si>
  <si>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</si>
  <si>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</si>
  <si>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</si>
  <si>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</si>
  <si>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</si>
  <si>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</si>
  <si>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</si>
  <si>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</si>
  <si>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</si>
  <si>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</si>
  <si>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</si>
  <si>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</si>
  <si>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</si>
  <si>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</si>
  <si>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</si>
  <si>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</si>
  <si>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</si>
  <si>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</si>
  <si>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</si>
  <si>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</si>
  <si>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</si>
  <si>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</si>
  <si>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</si>
  <si>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</si>
  <si>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</si>
  <si>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</si>
  <si>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</si>
  <si>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</si>
  <si>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</si>
  <si>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</si>
  <si>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</si>
  <si>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</si>
  <si>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</si>
  <si>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</si>
  <si>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</si>
  <si>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</si>
  <si>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</si>
  <si>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</si>
  <si>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</si>
  <si>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</si>
  <si>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</si>
  <si>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</si>
  <si>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</si>
  <si>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</si>
  <si>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</si>
  <si>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</si>
  <si>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</si>
  <si>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</si>
  <si>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</si>
  <si>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</si>
  <si>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</si>
  <si>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</si>
  <si>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</si>
  <si>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</si>
  <si>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</si>
  <si>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</si>
  <si>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</si>
  <si>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</si>
  <si>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</si>
  <si>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</si>
  <si>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</si>
  <si>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</si>
  <si>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</si>
  <si>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</si>
  <si>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</si>
  <si>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</si>
  <si>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</si>
  <si>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</si>
  <si>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</si>
  <si>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</si>
  <si>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</si>
  <si>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</si>
  <si>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</si>
  <si>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</si>
  <si>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</si>
  <si>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</si>
  <si>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</si>
  <si>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</si>
  <si>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</si>
  <si>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</si>
  <si>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</si>
  <si>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</si>
  <si>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</si>
  <si>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</si>
  <si>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</si>
  <si>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</si>
  <si>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</si>
  <si>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</si>
  <si>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</si>
  <si>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</si>
  <si>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</si>
  <si>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</si>
  <si>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</si>
  <si>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</si>
  <si>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</si>
  <si>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</si>
  <si>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</si>
  <si>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</si>
  <si>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</si>
  <si>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</si>
  <si>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</si>
  <si>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</si>
  <si>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</si>
  <si>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</si>
  <si>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</si>
  <si>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</si>
  <si>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</si>
  <si>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</si>
  <si>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</si>
  <si>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</si>
  <si>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</si>
  <si>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</si>
  <si>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</si>
  <si>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</si>
  <si>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</si>
  <si>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</si>
  <si>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</si>
  <si>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</si>
  <si>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</si>
  <si>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</si>
  <si>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</si>
  <si>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</si>
  <si>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</si>
  <si>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</si>
  <si>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</si>
  <si>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</si>
  <si>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</si>
  <si>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</si>
  <si>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</si>
  <si>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</si>
  <si>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</si>
  <si>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</si>
  <si>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</si>
  <si>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</si>
  <si>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</si>
  <si>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</si>
  <si>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</si>
  <si>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</si>
  <si>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</si>
  <si>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</si>
  <si>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</si>
  <si>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</si>
  <si>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</si>
  <si>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</si>
  <si>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</si>
  <si>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</si>
  <si>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</si>
  <si>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</si>
  <si>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</si>
  <si>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</si>
  <si>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</si>
  <si>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</si>
  <si>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</si>
  <si>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</si>
  <si>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</si>
  <si>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</si>
  <si>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</si>
  <si>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</si>
  <si>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</si>
  <si>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</si>
  <si>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</si>
  <si>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</si>
  <si>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</si>
  <si>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</si>
  <si>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</si>
  <si>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</si>
  <si>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</si>
  <si>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</si>
  <si>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</si>
  <si>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</si>
  <si>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</si>
  <si>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</si>
  <si>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</si>
  <si>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</si>
  <si>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</si>
  <si>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</si>
  <si>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</si>
  <si>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</si>
  <si>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</si>
  <si>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</si>
  <si>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</si>
  <si>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</si>
  <si>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</si>
  <si>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</si>
  <si>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</si>
  <si>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</si>
  <si>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</si>
  <si>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</si>
  <si>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</si>
  <si>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</si>
  <si>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</si>
  <si>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</si>
  <si>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</si>
  <si>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</si>
  <si>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</si>
  <si>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</si>
  <si>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</si>
  <si>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</si>
  <si>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</si>
  <si>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</si>
  <si>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</si>
  <si>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</si>
  <si>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</si>
  <si>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</si>
  <si>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</si>
  <si>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</si>
  <si>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</si>
  <si>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</si>
  <si>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</si>
  <si>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</si>
  <si>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</si>
  <si>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</si>
  <si>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</si>
  <si>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</si>
  <si>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</si>
  <si>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</si>
  <si>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</si>
  <si>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</si>
  <si>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</si>
  <si>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</si>
  <si>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</si>
  <si>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</si>
  <si>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</si>
  <si>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</si>
  <si>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</si>
  <si>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</si>
  <si>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</si>
  <si>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</si>
  <si>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</si>
  <si>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</si>
  <si>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</si>
  <si>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</si>
  <si>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</si>
  <si>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</si>
  <si>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</si>
  <si>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</si>
  <si>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</si>
  <si>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</si>
  <si>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</si>
  <si>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</si>
  <si>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</si>
  <si>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</si>
  <si>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</si>
  <si>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</si>
  <si>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</si>
  <si>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</si>
  <si>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</si>
  <si>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</si>
  <si>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</si>
  <si>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</si>
  <si>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</si>
  <si>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</si>
  <si>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</si>
  <si>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</si>
  <si>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</si>
  <si>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</si>
  <si>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</si>
  <si>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</si>
  <si>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</si>
  <si>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</si>
  <si>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</si>
  <si>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</si>
  <si>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</si>
  <si>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</si>
  <si>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</si>
  <si>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</si>
  <si>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</si>
  <si>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</si>
  <si>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</si>
  <si>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</si>
  <si>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</si>
  <si>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</si>
  <si>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</si>
  <si>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</si>
  <si>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</si>
  <si>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</si>
  <si>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</si>
  <si>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</si>
  <si>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</si>
  <si>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</si>
  <si>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</si>
  <si>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</si>
  <si>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</si>
  <si>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</si>
  <si>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</si>
  <si>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</si>
  <si>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</si>
  <si>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</si>
  <si>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</si>
  <si>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</si>
  <si>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</si>
  <si>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</si>
  <si>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</si>
  <si>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</si>
  <si>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</si>
  <si>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</si>
  <si>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</si>
  <si>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</si>
  <si>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</si>
  <si>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</si>
  <si>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</si>
  <si>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</si>
  <si>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</si>
  <si>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</si>
  <si>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</si>
  <si>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</si>
  <si>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</si>
  <si>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</si>
  <si>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</si>
  <si>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</si>
  <si>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</si>
  <si>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</si>
  <si>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</si>
  <si>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</si>
  <si>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</si>
  <si>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</si>
  <si>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</si>
  <si>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</si>
  <si>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</si>
  <si>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</si>
  <si>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</si>
  <si>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</si>
  <si>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</si>
  <si>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</si>
  <si>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</si>
  <si>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</si>
  <si>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</si>
  <si>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</si>
  <si>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</si>
  <si>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</si>
  <si>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</si>
  <si>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</si>
  <si>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</si>
  <si>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</si>
  <si>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</si>
  <si>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</si>
  <si>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</si>
  <si>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</si>
  <si>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</si>
  <si>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</si>
  <si>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</si>
  <si>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</si>
  <si>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</si>
  <si>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</si>
  <si>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</si>
  <si>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</si>
  <si>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</si>
  <si>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</si>
  <si>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</si>
  <si>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</si>
  <si>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</si>
  <si>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</si>
  <si>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</si>
  <si>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</si>
  <si>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</si>
  <si>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</si>
  <si>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</si>
  <si>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</si>
  <si>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</si>
  <si>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</si>
  <si>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</si>
  <si>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</si>
  <si>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</si>
  <si>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</si>
  <si>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</si>
  <si>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</si>
  <si>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</si>
  <si>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</si>
  <si>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</si>
  <si>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</si>
  <si>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</si>
  <si>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</si>
  <si>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</si>
  <si>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</si>
  <si>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</si>
  <si>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</si>
  <si>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</si>
  <si>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</si>
  <si>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</si>
  <si>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</si>
  <si>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</si>
  <si>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</si>
  <si>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</si>
  <si>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</si>
  <si>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</si>
  <si>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</si>
  <si>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</si>
  <si>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</si>
  <si>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</si>
  <si>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</si>
  <si>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</si>
  <si>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</si>
  <si>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</si>
  <si>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</si>
  <si>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</si>
  <si>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</si>
  <si>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</si>
  <si>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</si>
  <si>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</si>
  <si>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</si>
  <si>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</si>
  <si>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</si>
  <si>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</si>
  <si>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</si>
  <si>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</si>
  <si>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</si>
  <si>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</si>
  <si>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</si>
  <si>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</si>
  <si>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</si>
  <si>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</si>
  <si>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</si>
  <si>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</si>
  <si>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</si>
  <si>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</si>
  <si>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</si>
  <si>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</si>
  <si>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</si>
  <si>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</si>
  <si>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</si>
  <si>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</si>
  <si>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</si>
  <si>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</si>
  <si>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</si>
  <si>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</si>
  <si>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</si>
  <si>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</si>
  <si>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</si>
  <si>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</si>
  <si>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</si>
  <si>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</si>
  <si>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</si>
  <si>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</si>
  <si>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</si>
  <si>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</si>
  <si>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</si>
  <si>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</si>
  <si>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</si>
  <si>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</si>
  <si>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</si>
  <si>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</si>
  <si>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</si>
  <si>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</si>
  <si>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</si>
  <si>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</si>
  <si>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</si>
  <si>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</si>
  <si>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</si>
  <si>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</si>
  <si>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</si>
  <si>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</si>
  <si>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</si>
  <si>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</si>
  <si>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</si>
  <si>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</si>
  <si>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</si>
  <si>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</si>
  <si>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</si>
  <si>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</si>
  <si>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</si>
  <si>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</si>
  <si>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</si>
  <si>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</si>
  <si>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</si>
  <si>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</si>
  <si>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</si>
  <si>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</si>
  <si>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</si>
  <si>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</si>
  <si>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</si>
  <si>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</si>
  <si>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</si>
  <si>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</si>
  <si>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</si>
  <si>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</si>
  <si>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</si>
  <si>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</si>
  <si>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</si>
  <si>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</si>
  <si>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</si>
  <si>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</si>
  <si>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</si>
  <si>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</si>
  <si>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</si>
  <si>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</si>
  <si>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</si>
  <si>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</si>
  <si>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</si>
  <si>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</si>
  <si>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</si>
  <si>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</si>
  <si>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</si>
  <si>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</si>
  <si>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</si>
  <si>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</si>
  <si>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</si>
  <si>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</si>
  <si>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</si>
  <si>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</si>
  <si>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</si>
  <si>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</si>
  <si>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</si>
  <si>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</si>
  <si>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</si>
  <si>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</si>
  <si>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</si>
  <si>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</si>
  <si>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</si>
  <si>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</si>
  <si>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</si>
  <si>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</si>
  <si>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</si>
  <si>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</si>
  <si>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</si>
  <si>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</si>
  <si>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</si>
  <si>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</si>
  <si>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</si>
  <si>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</si>
  <si>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</si>
  <si>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</si>
  <si>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</si>
  <si>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</si>
  <si>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</si>
  <si>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</si>
  <si>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</si>
  <si>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</si>
  <si>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</si>
  <si>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</si>
  <si>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</si>
  <si>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</si>
  <si>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</si>
  <si>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</si>
  <si>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</si>
  <si>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</si>
  <si>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</si>
  <si>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</si>
  <si>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</si>
  <si>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</si>
  <si>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</si>
  <si>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</si>
  <si>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</si>
  <si>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</si>
  <si>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</si>
  <si>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</si>
  <si>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</si>
  <si>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</si>
  <si>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</si>
  <si>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</si>
  <si>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</si>
  <si>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</si>
  <si>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</si>
  <si>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</si>
  <si>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</si>
  <si>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</si>
  <si>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</si>
  <si>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</si>
  <si>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</si>
  <si>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</si>
  <si>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</si>
  <si>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</si>
  <si>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</si>
  <si>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</si>
  <si>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</si>
  <si>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</si>
  <si>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</si>
  <si>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</si>
  <si>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</si>
  <si>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</si>
  <si>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</si>
  <si>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</si>
  <si>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</si>
  <si>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</si>
  <si>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</si>
  <si>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</si>
  <si>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</si>
  <si>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</si>
  <si>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</si>
  <si>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</si>
  <si>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</si>
  <si>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</si>
  <si>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</si>
  <si>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</si>
  <si>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</si>
  <si>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</si>
  <si>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</si>
  <si>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</si>
  <si>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</si>
  <si>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</si>
  <si>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</si>
  <si>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</si>
  <si>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</si>
  <si>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</si>
  <si>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</si>
  <si>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</si>
  <si>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</si>
  <si>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</si>
  <si>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</si>
  <si>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</si>
  <si>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</si>
  <si>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</si>
  <si>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</si>
  <si>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</si>
  <si>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</si>
  <si>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</si>
  <si>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</si>
  <si>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</si>
  <si>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</si>
  <si>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</si>
  <si>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</si>
  <si>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</si>
  <si>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</si>
  <si>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</si>
  <si>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</si>
  <si>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</si>
  <si>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</si>
  <si>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</si>
  <si>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</si>
  <si>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</si>
  <si>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</si>
  <si>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</si>
  <si>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</si>
  <si>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</si>
  <si>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</si>
  <si>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</si>
  <si>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</si>
  <si>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</si>
  <si>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</si>
  <si>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</si>
  <si>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</si>
  <si>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</si>
  <si>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</si>
  <si>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</si>
  <si>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</si>
  <si>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</si>
  <si>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</si>
  <si>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</si>
  <si>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</si>
  <si>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</si>
  <si>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</si>
  <si>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</si>
  <si>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</si>
  <si>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</si>
  <si>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</si>
  <si>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</si>
  <si>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</si>
  <si>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</si>
  <si>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</si>
  <si>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</si>
  <si>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</si>
  <si>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</si>
  <si>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</si>
  <si>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</si>
  <si>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</si>
  <si>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</si>
  <si>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</si>
  <si>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</si>
  <si>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</si>
  <si>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</si>
  <si>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</si>
  <si>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</si>
  <si>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</si>
  <si>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</si>
  <si>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</si>
  <si>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</si>
  <si>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</si>
  <si>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</si>
  <si>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</si>
  <si>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</si>
  <si>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</si>
  <si>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</si>
  <si>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</si>
  <si>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</si>
  <si>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</si>
  <si>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</si>
  <si>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</si>
  <si>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</si>
  <si>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</si>
  <si>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</si>
  <si>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</si>
  <si>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</si>
  <si>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</si>
  <si>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</si>
  <si>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</si>
  <si>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</si>
  <si>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</si>
  <si>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</si>
  <si>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</si>
  <si>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</si>
  <si>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</si>
  <si>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</si>
  <si>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</si>
  <si>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</si>
  <si>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</si>
  <si>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</si>
  <si>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</si>
  <si>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</si>
  <si>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</si>
  <si>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</si>
  <si>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</si>
  <si>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</si>
  <si>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</si>
  <si>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</si>
  <si>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</si>
  <si>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</si>
  <si>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</si>
  <si>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</si>
  <si>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</si>
  <si>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</si>
  <si>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</si>
  <si>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</si>
  <si>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</si>
  <si>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</si>
  <si>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</si>
  <si>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</si>
  <si>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</si>
  <si>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</si>
  <si>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</si>
  <si>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</si>
  <si>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</si>
  <si>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</si>
  <si>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</si>
  <si>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</si>
  <si>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</si>
  <si>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</si>
  <si>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</si>
  <si>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</si>
  <si>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</si>
  <si>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</si>
  <si>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</si>
  <si>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</si>
  <si>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</si>
  <si>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</si>
  <si>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</si>
  <si>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</si>
  <si>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</si>
  <si>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</si>
  <si>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</si>
  <si>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</si>
  <si>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</si>
  <si>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</si>
  <si>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</si>
  <si>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</si>
  <si>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</si>
  <si>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</si>
  <si>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</si>
  <si>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</si>
  <si>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</si>
  <si>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</si>
  <si>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</si>
  <si>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</si>
  <si>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</si>
  <si>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</si>
  <si>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</si>
  <si>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</si>
  <si>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</si>
  <si>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</si>
  <si>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</si>
  <si>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</si>
  <si>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</si>
  <si>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</si>
  <si>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</si>
  <si>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</si>
  <si>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</si>
  <si>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</si>
  <si>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</si>
  <si>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</si>
  <si>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</si>
  <si>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</si>
  <si>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</si>
  <si>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</si>
  <si>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</si>
  <si>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</si>
  <si>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</si>
  <si>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</si>
  <si>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</si>
  <si>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</si>
  <si>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</si>
  <si>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</si>
  <si>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</si>
  <si>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</si>
  <si>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</si>
  <si>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</si>
  <si>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</si>
  <si>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</si>
  <si>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</si>
  <si>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</si>
  <si>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</si>
  <si>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</si>
  <si>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</si>
  <si>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</si>
  <si>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</si>
  <si>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</si>
  <si>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</si>
  <si>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</si>
  <si>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</si>
  <si>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</si>
  <si>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</si>
  <si>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</si>
  <si>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</si>
  <si>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</si>
  <si>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</si>
  <si>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</si>
  <si>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</si>
  <si>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</si>
  <si>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</si>
  <si>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</si>
  <si>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</si>
  <si>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</si>
  <si>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</si>
  <si>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</si>
  <si>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</si>
  <si>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</si>
  <si>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</si>
  <si>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</si>
  <si>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</si>
  <si>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</si>
  <si>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</si>
  <si>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</si>
  <si>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</si>
  <si>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</si>
  <si>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</si>
  <si>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</si>
  <si>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</si>
  <si>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</si>
  <si>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</si>
  <si>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</si>
  <si>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</si>
  <si>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</si>
  <si>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</si>
  <si>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</si>
  <si>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</si>
  <si>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</si>
  <si>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</si>
  <si>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</si>
  <si>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</si>
  <si>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</si>
  <si>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</si>
  <si>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</si>
  <si>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</si>
  <si>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</si>
  <si>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</si>
  <si>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</si>
  <si>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</si>
  <si>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</si>
  <si>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</si>
  <si>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</si>
  <si>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</si>
  <si>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</si>
  <si>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</si>
  <si>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</si>
  <si>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</si>
  <si>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</si>
  <si>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</si>
  <si>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</si>
  <si>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</si>
  <si>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</si>
  <si>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</si>
  <si>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</si>
  <si>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</si>
  <si>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</si>
  <si>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</si>
  <si>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</si>
  <si>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</si>
  <si>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</si>
  <si>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</si>
  <si>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</si>
  <si>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</si>
  <si>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</si>
  <si>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</si>
  <si>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</si>
  <si>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</si>
  <si>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</si>
  <si>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</si>
  <si>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</si>
  <si>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</si>
  <si>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</si>
  <si>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</si>
  <si>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</si>
  <si>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</si>
  <si>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</si>
  <si>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</si>
  <si>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</si>
  <si>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</si>
  <si>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</si>
  <si>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</si>
  <si>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</si>
  <si>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</si>
  <si>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</si>
  <si>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</si>
  <si>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</si>
  <si>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</si>
  <si>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</si>
  <si>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</si>
  <si>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</si>
  <si>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</si>
  <si>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</si>
  <si>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</si>
  <si>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</si>
  <si>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</si>
  <si>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</si>
  <si>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</si>
  <si>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</si>
  <si>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</si>
  <si>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</si>
  <si>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</si>
  <si>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</si>
  <si>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</si>
  <si>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</si>
  <si>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</si>
  <si>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</si>
  <si>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</si>
  <si>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</si>
  <si>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</si>
  <si>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</si>
  <si>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</si>
  <si>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</si>
  <si>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</si>
  <si>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</si>
  <si>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</si>
  <si>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</si>
  <si>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</si>
  <si>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</si>
  <si>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</si>
  <si>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</si>
  <si>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</si>
  <si>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</si>
  <si>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</si>
  <si>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</si>
  <si>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</si>
  <si>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</si>
  <si>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</si>
  <si>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</si>
  <si>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</si>
  <si>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</si>
  <si>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</si>
  <si>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</si>
  <si>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</si>
  <si>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</si>
  <si>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</si>
  <si>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</si>
  <si>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</si>
  <si>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</si>
  <si>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</si>
  <si>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</si>
  <si>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</si>
  <si>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</si>
  <si>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</si>
  <si>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</si>
  <si>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</si>
  <si>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</si>
  <si>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</si>
  <si>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</si>
  <si>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</si>
  <si>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</si>
  <si>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</si>
  <si>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</si>
  <si>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</si>
  <si>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</si>
  <si>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</si>
  <si>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</si>
  <si>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</si>
  <si>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</si>
  <si>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</si>
  <si>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</si>
  <si>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</si>
  <si>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</si>
  <si>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</si>
  <si>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</si>
  <si>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</si>
  <si>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</si>
  <si>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</si>
  <si>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</si>
  <si>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</si>
  <si>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</si>
  <si>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</si>
  <si>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</si>
  <si>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</si>
  <si>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</si>
  <si>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</si>
  <si>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</si>
  <si>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</si>
  <si>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</si>
  <si>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</si>
  <si>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</si>
  <si>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</si>
  <si>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</si>
  <si>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</si>
  <si>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</si>
  <si>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</si>
  <si>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</si>
  <si>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</si>
  <si>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</si>
  <si>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</si>
  <si>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</si>
  <si>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</si>
  <si>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</si>
  <si>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</si>
  <si>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</si>
  <si>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</si>
  <si>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</si>
  <si>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</si>
  <si>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</si>
  <si>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</si>
  <si>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</si>
  <si>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</si>
  <si>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</si>
  <si>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</si>
  <si>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</si>
  <si>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</si>
  <si>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</si>
  <si>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</si>
  <si>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</si>
  <si>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</si>
  <si>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</si>
  <si>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</si>
  <si>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</si>
  <si>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</si>
  <si>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</si>
  <si>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</si>
  <si>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</si>
  <si>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</si>
  <si>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</si>
  <si>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</si>
  <si>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</si>
  <si>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</si>
  <si>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</si>
  <si>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</si>
  <si>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</si>
  <si>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</si>
  <si>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</si>
  <si>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</si>
  <si>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</si>
  <si>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</si>
  <si>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</si>
  <si>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</si>
  <si>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</si>
  <si>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</si>
  <si>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</si>
  <si>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</si>
  <si>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</si>
  <si>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</si>
  <si>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</si>
  <si>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</si>
  <si>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</si>
  <si>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</si>
  <si>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</si>
  <si>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</si>
  <si>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</si>
  <si>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</si>
  <si>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</si>
  <si>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</si>
  <si>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</si>
  <si>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</si>
  <si>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</si>
  <si>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</si>
  <si>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</si>
  <si>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</si>
  <si>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</si>
  <si>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</si>
  <si>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</si>
  <si>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</si>
  <si>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</si>
  <si>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</si>
  <si>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</si>
  <si>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</si>
  <si>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</si>
  <si>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</si>
  <si>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</si>
  <si>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</si>
  <si>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</si>
  <si>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</si>
  <si>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</si>
  <si>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</si>
  <si>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</si>
  <si>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</si>
  <si>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</si>
  <si>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</si>
  <si>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</si>
  <si>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</si>
  <si>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</si>
  <si>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</si>
  <si>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</si>
  <si>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</si>
  <si>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</si>
  <si>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</si>
  <si>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</si>
  <si>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</si>
  <si>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</si>
  <si>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</si>
  <si>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</si>
  <si>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</si>
  <si>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</si>
  <si>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</si>
  <si>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</si>
  <si>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</si>
  <si>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</si>
  <si>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</si>
  <si>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</si>
  <si>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</si>
  <si>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</si>
  <si>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</si>
  <si>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</si>
  <si>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</si>
  <si>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</si>
  <si>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</si>
  <si>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</si>
  <si>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</si>
  <si>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</si>
  <si>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</si>
  <si>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</si>
  <si>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</si>
  <si>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</si>
  <si>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</si>
  <si>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</si>
  <si>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</si>
  <si>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</si>
  <si>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</si>
  <si>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</si>
  <si>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</si>
  <si>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</si>
  <si>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</si>
  <si>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</si>
  <si>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</si>
  <si>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</si>
  <si>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</si>
  <si>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</si>
  <si>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</si>
  <si>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</si>
  <si>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</si>
  <si>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</si>
  <si>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</si>
  <si>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</si>
  <si>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</si>
  <si>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</si>
  <si>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</si>
  <si>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</si>
  <si>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</si>
  <si>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</si>
  <si>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</si>
  <si>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</si>
  <si>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</si>
  <si>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</si>
  <si>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</si>
  <si>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</si>
  <si>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</si>
  <si>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</si>
  <si>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</si>
  <si>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</si>
  <si>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</si>
  <si>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</si>
  <si>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</si>
  <si>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</si>
  <si>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</si>
  <si>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</si>
  <si>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</si>
  <si>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</si>
  <si>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</si>
  <si>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</si>
  <si>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</si>
  <si>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</si>
  <si>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</si>
  <si>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</si>
  <si>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</si>
  <si>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</si>
  <si>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</si>
  <si>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</si>
  <si>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</si>
  <si>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</si>
  <si>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</si>
  <si>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</si>
  <si>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</si>
  <si>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</si>
  <si>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</si>
  <si>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</si>
  <si>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</si>
  <si>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</si>
  <si>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</si>
  <si>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</si>
  <si>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</si>
  <si>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</si>
  <si>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</si>
  <si>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</si>
  <si>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</si>
  <si>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</si>
  <si>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</si>
  <si>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</si>
  <si>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</si>
  <si>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</si>
  <si>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</si>
  <si>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</si>
  <si>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</si>
  <si>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</si>
  <si>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</si>
  <si>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</si>
  <si>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</si>
  <si>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</si>
  <si>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</si>
  <si>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</si>
  <si>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</si>
  <si>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</si>
  <si>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</si>
  <si>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</si>
  <si>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</si>
  <si>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</si>
  <si>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</si>
  <si>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</si>
  <si>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</si>
  <si>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</si>
  <si>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</si>
  <si>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</si>
  <si>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</si>
  <si>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</si>
  <si>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</si>
  <si>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</si>
  <si>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</si>
  <si>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</si>
  <si>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</si>
  <si>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</si>
  <si>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</si>
  <si>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</si>
  <si>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</si>
  <si>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</si>
  <si>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</si>
  <si>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</si>
  <si>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</si>
  <si>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</si>
  <si>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</si>
  <si>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</si>
  <si>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</si>
  <si>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</si>
  <si>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</si>
  <si>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</si>
  <si>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</si>
  <si>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</si>
  <si>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</si>
  <si>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</si>
  <si>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</si>
  <si>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</si>
  <si>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</si>
  <si>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</si>
  <si>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</si>
  <si>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</si>
  <si>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</si>
  <si>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</si>
  <si>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</si>
  <si>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</si>
  <si>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</si>
  <si>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</si>
  <si>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</si>
  <si>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</si>
  <si>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</si>
  <si>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</si>
  <si>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</si>
  <si>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</si>
  <si>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</si>
  <si>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</si>
  <si>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</si>
  <si>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</si>
  <si>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</si>
  <si>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</si>
  <si>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</si>
  <si>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</si>
  <si>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</si>
  <si>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</si>
  <si>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</si>
  <si>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</si>
  <si>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</si>
  <si>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</si>
  <si>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</si>
  <si>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</si>
  <si>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</si>
  <si>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</si>
  <si>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</si>
  <si>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</si>
  <si>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</si>
  <si>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</si>
  <si>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</si>
  <si>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</si>
  <si>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</si>
  <si>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</si>
  <si>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</si>
  <si>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</si>
  <si>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</si>
  <si>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</si>
  <si>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</si>
  <si>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</si>
  <si>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</si>
  <si>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</si>
  <si>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</si>
  <si>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</si>
  <si>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</si>
  <si>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</si>
  <si>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</si>
  <si>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</si>
  <si>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</si>
  <si>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</si>
  <si>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</si>
  <si>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</si>
  <si>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</si>
  <si>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</si>
  <si>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</si>
  <si>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</si>
  <si>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</si>
  <si>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</si>
  <si>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</si>
  <si>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</si>
  <si>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</si>
  <si>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</si>
  <si>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</si>
  <si>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</si>
  <si>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</si>
  <si>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</si>
  <si>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</si>
  <si>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</si>
  <si>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</si>
  <si>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</si>
  <si>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</si>
  <si>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</si>
  <si>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</si>
  <si>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</si>
  <si>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</si>
  <si>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</si>
  <si>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</si>
  <si>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</si>
  <si>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</si>
  <si>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</si>
  <si>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</si>
  <si>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</si>
  <si>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</si>
  <si>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</si>
  <si>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</si>
  <si>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</si>
  <si>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</si>
  <si>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</si>
  <si>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</si>
  <si>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</si>
  <si>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</si>
  <si>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</si>
  <si>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</si>
  <si>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</si>
  <si>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</si>
  <si>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</si>
  <si>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</si>
  <si>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</si>
  <si>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</si>
  <si>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</si>
  <si>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</si>
  <si>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</si>
  <si>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</si>
  <si>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</si>
  <si>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</si>
  <si>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</si>
  <si>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</si>
  <si>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</si>
  <si>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</si>
  <si>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</si>
  <si>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</si>
  <si>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</si>
  <si>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</si>
  <si>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</si>
  <si>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</si>
  <si>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</si>
  <si>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</si>
  <si>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</si>
  <si>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</si>
  <si>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</si>
  <si>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</si>
  <si>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</si>
  <si>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</si>
  <si>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</si>
  <si>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</si>
  <si>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</si>
  <si>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</si>
  <si>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</si>
  <si>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</si>
  <si>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</si>
  <si>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</si>
  <si>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</si>
  <si>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</si>
  <si>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</si>
  <si>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</si>
  <si>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</si>
  <si>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</si>
  <si>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</si>
  <si>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</si>
  <si>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</si>
  <si>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</si>
  <si>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</si>
  <si>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</si>
  <si>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</si>
  <si>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</si>
  <si>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</si>
  <si>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</si>
  <si>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</si>
  <si>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</si>
  <si>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</si>
  <si>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</si>
  <si>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</si>
  <si>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</si>
  <si>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</si>
  <si>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</si>
  <si>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</si>
  <si>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</si>
  <si>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</si>
  <si>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</si>
  <si>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</si>
  <si>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</si>
  <si>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</si>
  <si>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</si>
  <si>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</si>
  <si>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</si>
  <si>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</si>
  <si>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</si>
  <si>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</si>
  <si>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</si>
  <si>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</si>
  <si>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</si>
  <si>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</si>
  <si>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</si>
  <si>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</si>
  <si>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</si>
  <si>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</si>
  <si>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</si>
  <si>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</si>
  <si>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</si>
  <si>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</si>
  <si>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</si>
  <si>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</si>
  <si>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</si>
  <si>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</si>
  <si>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</si>
  <si>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</si>
  <si>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</si>
  <si>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</si>
  <si>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</si>
  <si>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</si>
  <si>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</si>
  <si>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</si>
  <si>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</si>
  <si>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</si>
  <si>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</si>
  <si>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</si>
  <si>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</si>
  <si>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</si>
  <si>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</si>
  <si>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</si>
  <si>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</si>
  <si>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</si>
  <si>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</si>
  <si>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</si>
  <si>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</si>
  <si>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</si>
  <si>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</si>
  <si>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</si>
  <si>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</si>
  <si>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</si>
  <si>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</si>
  <si>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</si>
  <si>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</si>
  <si>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</si>
  <si>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</si>
  <si>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</si>
  <si>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</si>
  <si>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</si>
  <si>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</si>
  <si>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</si>
  <si>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</si>
  <si>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</si>
  <si>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</si>
  <si>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</si>
  <si>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</si>
  <si>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</si>
  <si>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</si>
  <si>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</si>
  <si>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</si>
  <si>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</si>
  <si>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</si>
  <si>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</si>
  <si>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</si>
  <si>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</si>
  <si>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</si>
  <si>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</si>
  <si>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</si>
  <si>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</si>
  <si>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</si>
  <si>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</si>
  <si>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</si>
  <si>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</si>
  <si>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</si>
  <si>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</si>
  <si>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</si>
  <si>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</si>
  <si>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</si>
  <si>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</si>
  <si>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</si>
  <si>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</si>
  <si>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</si>
  <si>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</si>
  <si>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</si>
  <si>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</si>
  <si>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</si>
  <si>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</si>
  <si>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</si>
  <si>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</si>
  <si>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</si>
  <si>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</si>
  <si>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</si>
  <si>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</si>
  <si>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</si>
  <si>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</si>
  <si>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</si>
  <si>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</si>
  <si>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</si>
  <si>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</si>
  <si>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</si>
  <si>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</si>
  <si>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</si>
  <si>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</si>
  <si>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</si>
  <si>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</si>
  <si>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</si>
  <si>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</si>
  <si>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</si>
  <si>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</si>
  <si>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</si>
  <si>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</si>
  <si>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</si>
  <si>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</si>
  <si>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</si>
  <si>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</si>
  <si>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</si>
  <si>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</si>
  <si>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</si>
  <si>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</si>
  <si>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</si>
  <si>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</si>
  <si>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</si>
  <si>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</si>
  <si>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</si>
  <si>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</si>
  <si>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</si>
  <si>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</si>
  <si>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</si>
  <si>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</si>
  <si>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</si>
  <si>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</si>
  <si>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</si>
  <si>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</si>
  <si>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</si>
  <si>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</si>
  <si>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</si>
  <si>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</si>
  <si>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</si>
  <si>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</si>
  <si>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</si>
  <si>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</si>
  <si>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</si>
  <si>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</si>
  <si>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</si>
  <si>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</si>
  <si>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</si>
  <si>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</si>
  <si>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</si>
  <si>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</si>
  <si>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</si>
  <si>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</si>
  <si>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</si>
  <si>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</si>
  <si>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</si>
  <si>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</si>
  <si>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</si>
  <si>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</si>
  <si>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</si>
  <si>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</si>
  <si>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</si>
  <si>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</si>
  <si>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</si>
  <si>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</si>
  <si>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</si>
  <si>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</si>
  <si>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</si>
  <si>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</si>
  <si>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</si>
  <si>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</si>
  <si>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</si>
  <si>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</si>
  <si>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</si>
  <si>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</si>
  <si>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</si>
  <si>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</si>
  <si>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</si>
  <si>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</si>
  <si>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</si>
  <si>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</si>
  <si>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</si>
  <si>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</si>
  <si>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</si>
  <si>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</si>
  <si>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</si>
  <si>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</si>
  <si>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</si>
  <si>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</si>
  <si>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</si>
  <si>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</si>
  <si>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</si>
  <si>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</si>
  <si>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</si>
  <si>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</si>
  <si>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</si>
  <si>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</si>
  <si>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</si>
  <si>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</si>
  <si>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</si>
  <si>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</si>
  <si>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</si>
  <si>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</si>
  <si>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</si>
  <si>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</si>
  <si>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</si>
  <si>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</si>
  <si>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</si>
  <si>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</si>
  <si>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</si>
  <si>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</si>
  <si>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</si>
  <si>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</si>
  <si>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</si>
  <si>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</si>
  <si>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</si>
  <si>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</si>
  <si>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</si>
  <si>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</si>
  <si>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</si>
  <si>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</si>
  <si>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</si>
  <si>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</si>
  <si>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</si>
  <si>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</si>
  <si>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</si>
  <si>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</si>
  <si>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</si>
  <si>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</si>
  <si>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</si>
  <si>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</si>
  <si>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</si>
  <si>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</si>
  <si>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</si>
  <si>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</si>
  <si>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</si>
  <si>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</si>
  <si>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</si>
  <si>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</si>
  <si>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</si>
  <si>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</si>
  <si>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</si>
  <si>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</si>
  <si>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</si>
  <si>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</si>
  <si>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</si>
  <si>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</si>
  <si>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</si>
  <si>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</si>
  <si>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</si>
  <si>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</si>
  <si>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</si>
  <si>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</si>
  <si>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</si>
  <si>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</si>
  <si>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</si>
  <si>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</si>
  <si>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</si>
  <si>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</si>
  <si>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</si>
  <si>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</si>
  <si>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</si>
  <si>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</si>
  <si>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</si>
  <si>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</si>
  <si>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</si>
  <si>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</si>
  <si>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</si>
  <si>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</si>
  <si>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</si>
  <si>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</si>
  <si>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</si>
  <si>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</si>
  <si>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</si>
  <si>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</si>
  <si>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</si>
  <si>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</si>
  <si>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</si>
  <si>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</si>
  <si>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</si>
  <si>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</si>
  <si>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</si>
  <si>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</si>
  <si>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</si>
  <si>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</si>
  <si>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</si>
  <si>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</si>
  <si>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</si>
  <si>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</si>
  <si>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</si>
  <si>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</si>
  <si>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</si>
  <si>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</si>
  <si>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</si>
  <si>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</si>
  <si>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</si>
  <si>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</si>
  <si>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</si>
  <si>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</si>
  <si>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</si>
  <si>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</si>
  <si>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</si>
  <si>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</si>
  <si>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</si>
  <si>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</si>
  <si>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</si>
  <si>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</si>
  <si>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</si>
  <si>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</si>
  <si>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</si>
  <si>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</si>
  <si>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</si>
  <si>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</si>
  <si>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</si>
  <si>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</si>
  <si>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</si>
  <si>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</si>
  <si>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</si>
  <si>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</si>
  <si>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</si>
  <si>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</si>
  <si>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</si>
  <si>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</si>
  <si>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</si>
  <si>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</si>
  <si>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</si>
  <si>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</si>
  <si>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</si>
  <si>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</si>
  <si>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</si>
  <si>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</si>
  <si>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</si>
  <si>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</si>
  <si>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</si>
  <si>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</si>
  <si>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</si>
  <si>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</si>
  <si>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</si>
  <si>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</si>
  <si>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</si>
  <si>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</si>
  <si>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</si>
  <si>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</si>
  <si>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</si>
  <si>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</si>
  <si>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</si>
  <si>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</si>
  <si>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</si>
  <si>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</si>
  <si>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</si>
  <si>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</si>
  <si>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</si>
  <si>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</si>
  <si>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</si>
  <si>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</si>
  <si>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</si>
  <si>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</si>
  <si>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</si>
  <si>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</si>
  <si>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</si>
  <si>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</si>
  <si>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</si>
  <si>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</si>
  <si>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</si>
  <si>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</si>
  <si>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</si>
  <si>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</si>
  <si>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</si>
  <si>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</si>
  <si>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</si>
  <si>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</si>
  <si>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</si>
  <si>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</si>
  <si>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</si>
  <si>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</si>
  <si>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</si>
  <si>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</si>
  <si>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</si>
  <si>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</si>
  <si>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</si>
  <si>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</si>
  <si>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</si>
  <si>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</si>
  <si>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</si>
  <si>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</si>
  <si>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</si>
  <si>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</si>
  <si>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</si>
  <si>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</si>
  <si>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</si>
  <si>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</si>
  <si>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</si>
  <si>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</si>
  <si>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</si>
  <si>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</si>
  <si>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</si>
  <si>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</si>
  <si>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</si>
  <si>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</si>
  <si>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</si>
  <si>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</si>
  <si>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</si>
  <si>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</si>
  <si>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</si>
  <si>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</si>
  <si>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</si>
  <si>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</si>
  <si>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</si>
  <si>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</si>
  <si>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</si>
  <si>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</si>
  <si>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</si>
  <si>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</si>
  <si>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</si>
  <si>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</si>
  <si>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</si>
  <si>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</si>
  <si>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</si>
  <si>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</si>
  <si>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</si>
  <si>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</si>
  <si>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</si>
  <si>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</si>
  <si>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</si>
  <si>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</si>
  <si>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</si>
  <si>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</si>
  <si>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</si>
  <si>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</si>
  <si>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</si>
  <si>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</si>
  <si>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</si>
  <si>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</si>
  <si>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</si>
  <si>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</si>
  <si>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</si>
  <si>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</si>
  <si>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</si>
  <si>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</si>
  <si>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</si>
  <si>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</si>
  <si>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</si>
  <si>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</si>
  <si>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</si>
  <si>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</si>
  <si>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</si>
  <si>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</si>
  <si>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</si>
  <si>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</si>
  <si>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</si>
  <si>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</si>
  <si>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</si>
  <si>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</si>
  <si>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</si>
  <si>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</si>
  <si>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</si>
  <si>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</si>
  <si>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</si>
  <si>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</si>
  <si>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</si>
  <si>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</si>
  <si>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</si>
  <si>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</si>
  <si>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</si>
  <si>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</si>
  <si>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</si>
  <si>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</si>
  <si>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</si>
  <si>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</si>
  <si>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</si>
  <si>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</si>
  <si>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</si>
  <si>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</si>
  <si>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</si>
  <si>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</si>
  <si>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</si>
  <si>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</si>
  <si>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</si>
  <si>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</si>
  <si>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</si>
  <si>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</si>
  <si>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</si>
  <si>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</si>
  <si>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</si>
  <si>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</si>
  <si>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</si>
  <si>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</si>
  <si>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</si>
  <si>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</si>
  <si>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</si>
  <si>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</si>
  <si>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</si>
  <si>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</si>
  <si>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</si>
  <si>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</si>
  <si>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</si>
  <si>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</si>
  <si>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</si>
  <si>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</si>
  <si>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</si>
  <si>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</si>
  <si>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</si>
  <si>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</si>
  <si>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</si>
  <si>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</si>
  <si>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</si>
  <si>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</si>
  <si>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</si>
  <si>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</si>
  <si>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</si>
  <si>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</si>
  <si>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</si>
  <si>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</si>
  <si>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</si>
  <si>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</si>
  <si>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</si>
  <si>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</si>
  <si>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</si>
  <si>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</si>
  <si>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</si>
  <si>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</si>
  <si>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</si>
  <si>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</si>
  <si>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</si>
  <si>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</si>
  <si>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</si>
  <si>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</si>
  <si>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</si>
  <si>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</si>
  <si>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</si>
  <si>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</si>
  <si>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</si>
  <si>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</si>
  <si>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</si>
  <si>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</si>
  <si>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</si>
  <si>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</si>
  <si>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</si>
  <si>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</si>
  <si>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</si>
  <si>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</si>
  <si>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</si>
  <si>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</si>
  <si>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</si>
  <si>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</si>
  <si>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</si>
  <si>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</si>
  <si>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</si>
  <si>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</si>
  <si>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</si>
  <si>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</si>
  <si>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</si>
  <si>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</si>
  <si>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</si>
  <si>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</si>
  <si>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</si>
  <si>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</si>
  <si>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</si>
  <si>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</si>
  <si>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</si>
  <si>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</si>
  <si>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</si>
  <si>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</si>
  <si>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</si>
  <si>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</si>
  <si>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</si>
  <si>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</si>
  <si>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</si>
  <si>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</si>
  <si>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</si>
  <si>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</si>
  <si>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</si>
  <si>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</si>
  <si>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</si>
  <si>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</si>
  <si>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</si>
  <si>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</si>
  <si>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</si>
  <si>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</si>
  <si>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</si>
  <si>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</si>
  <si>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</si>
  <si>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</si>
  <si>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</si>
  <si>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</si>
  <si>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</si>
  <si>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</si>
  <si>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</si>
  <si>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</si>
  <si>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</si>
  <si>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</si>
  <si>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</si>
  <si>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</si>
  <si>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</si>
  <si>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</si>
  <si>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</si>
  <si>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</si>
  <si>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</si>
  <si>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</si>
  <si>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</si>
  <si>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</si>
  <si>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</si>
  <si>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</si>
  <si>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</si>
  <si>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</si>
  <si>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</si>
  <si>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</si>
  <si>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</si>
  <si>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</si>
  <si>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</si>
  <si>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</si>
  <si>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</si>
  <si>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</si>
  <si>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</si>
  <si>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</si>
  <si>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</si>
  <si>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</si>
  <si>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</si>
  <si>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</si>
  <si>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</si>
  <si>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</si>
  <si>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</si>
  <si>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</si>
  <si>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</si>
  <si>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</si>
  <si>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</si>
  <si>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</si>
  <si>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</si>
  <si>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</si>
  <si>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</si>
  <si>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</si>
  <si>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</si>
  <si>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</si>
  <si>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</si>
  <si>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</si>
  <si>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</si>
  <si>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</si>
  <si>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</si>
  <si>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</si>
  <si>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</si>
  <si>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</si>
  <si>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</si>
  <si>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</si>
  <si>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</si>
  <si>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</si>
  <si>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</si>
  <si>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</si>
  <si>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</si>
  <si>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</si>
  <si>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</si>
  <si>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</si>
  <si>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</si>
  <si>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</si>
  <si>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</si>
  <si>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</si>
  <si>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</si>
  <si>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</si>
  <si>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</si>
  <si>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</si>
  <si>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</si>
  <si>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</si>
  <si>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</si>
  <si>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</si>
  <si>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</si>
  <si>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</si>
  <si>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</si>
  <si>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</si>
  <si>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</si>
  <si>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</si>
  <si>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</si>
  <si>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</si>
  <si>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</si>
  <si>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</si>
  <si>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</si>
  <si>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</si>
  <si>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</si>
  <si>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</si>
  <si>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</si>
  <si>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</si>
  <si>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</si>
  <si>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</si>
  <si>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</si>
  <si>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</si>
  <si>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</si>
  <si>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</si>
  <si>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</si>
  <si>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</si>
  <si>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</si>
  <si>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</si>
  <si>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</si>
  <si>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</si>
  <si>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</si>
  <si>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</si>
  <si>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</si>
  <si>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</si>
  <si>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</si>
  <si>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</si>
  <si>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</si>
  <si>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</si>
  <si>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</si>
  <si>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</si>
  <si>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</si>
  <si>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</si>
  <si>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</si>
  <si>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</si>
  <si>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</si>
  <si>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</si>
  <si>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</si>
  <si>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</si>
  <si>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</si>
  <si>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</si>
  <si>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</si>
  <si>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</si>
  <si>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</si>
  <si>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</si>
  <si>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</si>
  <si>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</si>
  <si>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</si>
  <si>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</si>
  <si>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</si>
  <si>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</si>
  <si>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</si>
  <si>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</si>
  <si>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</si>
  <si>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</si>
  <si>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</si>
  <si>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</si>
  <si>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</si>
  <si>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</si>
  <si>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</si>
  <si>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</si>
  <si>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</si>
  <si>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</si>
  <si>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</si>
  <si>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</si>
  <si>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</si>
  <si>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</si>
  <si>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</si>
  <si>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</si>
  <si>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</si>
  <si>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</si>
  <si>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</si>
  <si>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</si>
  <si>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</si>
  <si>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</si>
  <si>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</si>
  <si>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</si>
  <si>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</si>
  <si>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</si>
  <si>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</si>
  <si>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</si>
  <si>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</si>
  <si>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</si>
  <si>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</si>
  <si>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</si>
  <si>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</si>
  <si>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</si>
  <si>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</si>
  <si>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</si>
  <si>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</si>
  <si>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</si>
  <si>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</si>
  <si>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</si>
  <si>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</si>
  <si>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</si>
  <si>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</si>
  <si>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</si>
  <si>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</si>
  <si>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</si>
  <si>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</si>
  <si>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</si>
  <si>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</si>
  <si>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</si>
  <si>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</si>
  <si>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</si>
  <si>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</si>
  <si>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</si>
  <si>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</si>
  <si>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</si>
  <si>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</si>
  <si>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</si>
  <si>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</si>
  <si>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</si>
  <si>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</si>
  <si>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</si>
  <si>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</si>
  <si>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</si>
  <si>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</si>
  <si>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</si>
  <si>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</si>
  <si>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</si>
  <si>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</si>
  <si>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</si>
  <si>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</si>
  <si>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</si>
  <si>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</si>
  <si>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</si>
  <si>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</si>
  <si>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</si>
  <si>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</si>
  <si>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</si>
  <si>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</si>
  <si>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</si>
  <si>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</si>
  <si>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</si>
  <si>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</si>
  <si>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</si>
  <si>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</si>
  <si>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</si>
  <si>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</si>
  <si>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</si>
  <si>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</si>
  <si>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</si>
  <si>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</si>
  <si>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</si>
  <si>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</si>
  <si>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</si>
  <si>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</si>
  <si>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</si>
  <si>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</si>
  <si>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</si>
  <si>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</si>
  <si>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</si>
  <si>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</si>
  <si>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</si>
  <si>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</si>
  <si>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</si>
  <si>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</si>
  <si>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</si>
  <si>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</si>
  <si>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</si>
  <si>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</si>
  <si>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</si>
  <si>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</si>
  <si>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</si>
  <si>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</si>
  <si>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</si>
  <si>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</si>
  <si>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</si>
  <si>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</si>
  <si>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</si>
  <si>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</si>
  <si>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</si>
  <si>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</si>
  <si>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</si>
  <si>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</si>
  <si>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</si>
  <si>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</si>
  <si>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</si>
  <si>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</si>
  <si>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</si>
  <si>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</si>
  <si>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</si>
  <si>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</si>
  <si>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</si>
  <si>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</si>
  <si>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</si>
  <si>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</si>
  <si>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</si>
  <si>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</si>
  <si>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</si>
  <si>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</si>
  <si>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</si>
  <si>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</si>
  <si>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</si>
  <si>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</si>
  <si>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</si>
  <si>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</si>
  <si>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</si>
  <si>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</si>
  <si>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</si>
  <si>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</si>
  <si>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</si>
  <si>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</si>
  <si>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</si>
  <si>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</si>
  <si>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</si>
  <si>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</si>
  <si>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</si>
  <si>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</si>
  <si>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</si>
  <si>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</si>
  <si>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</si>
  <si>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</si>
  <si>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</si>
  <si>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</si>
  <si>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</si>
  <si>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</si>
  <si>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</si>
  <si>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</si>
  <si>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</si>
  <si>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</si>
  <si>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</si>
  <si>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</si>
  <si>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</si>
  <si>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</si>
  <si>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</si>
  <si>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</si>
  <si>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</si>
  <si>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</si>
  <si>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</si>
  <si>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</si>
  <si>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</si>
  <si>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</si>
  <si>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</si>
  <si>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</si>
  <si>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</si>
  <si>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</si>
  <si>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</si>
  <si>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</si>
  <si>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</si>
  <si>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</si>
  <si>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</si>
  <si>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</si>
  <si>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</si>
  <si>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</si>
  <si>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</si>
  <si>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</si>
  <si>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</si>
  <si>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</si>
  <si>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</si>
  <si>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</si>
  <si>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</si>
  <si>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</si>
  <si>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</si>
  <si>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</si>
  <si>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</si>
  <si>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</si>
  <si>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</si>
  <si>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</si>
  <si>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</si>
  <si>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</si>
  <si>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</si>
  <si>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</si>
  <si>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</si>
  <si>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</si>
  <si>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</si>
  <si>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</si>
  <si>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</si>
  <si>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</si>
  <si>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</si>
  <si>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</si>
  <si>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</si>
  <si>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</si>
  <si>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</si>
  <si>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</si>
  <si>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</si>
  <si>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</si>
  <si>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</si>
  <si>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</si>
  <si>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</si>
  <si>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</si>
  <si>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</si>
  <si>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</si>
  <si>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</si>
  <si>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</si>
  <si>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</si>
  <si>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</si>
  <si>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</si>
  <si>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</si>
  <si>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</si>
  <si>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</si>
  <si>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</si>
  <si>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</si>
  <si>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</si>
  <si>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</si>
  <si>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</si>
  <si>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</si>
  <si>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</si>
  <si>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</si>
  <si>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</si>
  <si>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</si>
  <si>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</si>
  <si>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</si>
  <si>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</si>
  <si>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</si>
  <si>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</si>
  <si>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</si>
  <si>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</si>
  <si>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</si>
  <si>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</si>
  <si>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</si>
  <si>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</si>
  <si>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</si>
  <si>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</si>
  <si>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</si>
  <si>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</si>
  <si>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</si>
  <si>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</si>
  <si>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</si>
  <si>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</si>
  <si>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</si>
  <si>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</si>
  <si>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</si>
  <si>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</si>
  <si>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</si>
  <si>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</si>
  <si>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</si>
  <si>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</si>
  <si>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</si>
  <si>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</si>
  <si>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</si>
  <si>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</si>
  <si>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</si>
  <si>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</si>
  <si>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</si>
  <si>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</si>
  <si>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</si>
  <si>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</si>
  <si>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</si>
  <si>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</si>
  <si>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</si>
  <si>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</si>
  <si>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</si>
  <si>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</si>
  <si>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</si>
  <si>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</si>
  <si>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</si>
  <si>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</si>
  <si>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</si>
  <si>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</si>
  <si>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</si>
  <si>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</si>
  <si>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</si>
  <si>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</si>
  <si>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</si>
  <si>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</si>
  <si>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</si>
  <si>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</si>
  <si>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</si>
  <si>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</si>
  <si>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</si>
  <si>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</si>
  <si>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</si>
  <si>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</si>
  <si>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</si>
  <si>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</si>
  <si>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</si>
  <si>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</si>
  <si>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</si>
  <si>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</si>
  <si>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</si>
  <si>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</si>
  <si>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</si>
  <si>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</si>
  <si>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</si>
  <si>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</si>
  <si>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</si>
  <si>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</si>
  <si>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</si>
  <si>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</si>
  <si>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</si>
  <si>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</si>
  <si>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</si>
  <si>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</si>
  <si>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</si>
  <si>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</si>
  <si>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</si>
  <si>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</si>
  <si>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</si>
  <si>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</si>
  <si>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</si>
  <si>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</si>
  <si>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</si>
  <si>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</si>
  <si>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</si>
  <si>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</si>
  <si>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</si>
  <si>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</si>
  <si>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</si>
  <si>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</si>
  <si>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</si>
  <si>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</si>
  <si>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</si>
  <si>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</si>
  <si>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</si>
  <si>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</si>
  <si>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</si>
  <si>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</si>
  <si>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</si>
  <si>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</si>
  <si>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</si>
  <si>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</si>
  <si>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</si>
  <si>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</si>
  <si>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</si>
  <si>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</si>
  <si>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</si>
  <si>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</si>
  <si>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</si>
  <si>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</si>
  <si>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</si>
  <si>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</si>
  <si>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</si>
  <si>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</si>
  <si>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</si>
  <si>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</si>
  <si>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</si>
  <si>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</si>
  <si>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</si>
  <si>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</si>
  <si>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</si>
  <si>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</si>
  <si>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</si>
  <si>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</si>
  <si>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</si>
  <si>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</si>
  <si>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</si>
  <si>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</si>
  <si>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</si>
  <si>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</si>
  <si>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</si>
  <si>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</si>
  <si>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</si>
  <si>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</si>
  <si>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</si>
  <si>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</si>
  <si>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</si>
  <si>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</si>
  <si>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</si>
  <si>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</si>
  <si>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</si>
  <si>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</si>
  <si>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</si>
  <si>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</si>
  <si>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</si>
  <si>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</si>
  <si>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</si>
  <si>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</si>
  <si>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</si>
  <si>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</si>
  <si>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</si>
  <si>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</si>
  <si>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</si>
  <si>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</si>
  <si>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</si>
  <si>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</si>
  <si>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</si>
  <si>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</si>
  <si>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</si>
  <si>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</si>
  <si>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</si>
  <si>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</si>
  <si>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</si>
  <si>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</si>
  <si>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</si>
  <si>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</si>
  <si>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</si>
  <si>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</si>
  <si>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</si>
  <si>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</si>
  <si>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</si>
  <si>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</si>
  <si>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</si>
  <si>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</si>
  <si>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</si>
  <si>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</si>
  <si>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</si>
  <si>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</si>
  <si>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</si>
  <si>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</si>
  <si>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</si>
  <si>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</si>
  <si>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</si>
  <si>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</si>
  <si>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</si>
  <si>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</si>
  <si>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</si>
  <si>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</si>
  <si>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</si>
  <si>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</si>
  <si>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</si>
  <si>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</si>
  <si>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</si>
  <si>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</si>
  <si>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</si>
  <si>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</si>
  <si>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</si>
  <si>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</si>
  <si>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</si>
  <si>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</si>
  <si>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</si>
  <si>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</si>
  <si>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</si>
  <si>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</si>
  <si>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</si>
  <si>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</si>
  <si>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</si>
  <si>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</si>
  <si>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</si>
  <si>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</si>
  <si>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</si>
  <si>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</si>
  <si>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</si>
  <si>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</si>
  <si>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</si>
  <si>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</si>
  <si>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</si>
  <si>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</si>
  <si>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</si>
  <si>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</si>
  <si>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</si>
  <si>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</si>
  <si>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</si>
  <si>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</si>
  <si>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</si>
  <si>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</si>
  <si>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</si>
  <si>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</si>
  <si>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</si>
  <si>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</si>
  <si>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</si>
  <si>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</si>
  <si>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</si>
  <si>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</si>
  <si>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</si>
  <si>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</si>
  <si>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</si>
  <si>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</si>
  <si>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</si>
  <si>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</si>
  <si>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</si>
  <si>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</si>
  <si>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</si>
  <si>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</si>
  <si>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</si>
  <si>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</si>
  <si>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</si>
  <si>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</si>
  <si>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</si>
  <si>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</si>
  <si>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</si>
  <si>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</si>
  <si>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</si>
  <si>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</si>
  <si>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</si>
  <si>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</si>
  <si>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</si>
  <si>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</si>
  <si>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</si>
  <si>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</si>
  <si>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</si>
  <si>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</si>
  <si>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</si>
  <si>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</si>
  <si>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</si>
  <si>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</si>
  <si>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</si>
  <si>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</si>
  <si>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</si>
  <si>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</si>
  <si>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</si>
  <si>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</si>
  <si>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</si>
  <si>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</si>
  <si>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</si>
  <si>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</si>
  <si>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</si>
  <si>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</si>
  <si>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</si>
  <si>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</si>
  <si>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</si>
  <si>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</si>
  <si>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</si>
  <si>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</si>
  <si>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</si>
  <si>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</si>
  <si>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</si>
  <si>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</si>
  <si>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</si>
  <si>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</si>
  <si>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</si>
  <si>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</si>
  <si>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</si>
  <si>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</si>
  <si>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</si>
  <si>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</si>
  <si>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</si>
  <si>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</si>
  <si>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</si>
  <si>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</si>
  <si>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</si>
  <si>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</si>
  <si>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</si>
  <si>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</si>
  <si>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</si>
  <si>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</si>
  <si>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</si>
  <si>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</si>
  <si>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</si>
  <si>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</si>
  <si>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</si>
  <si>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</si>
  <si>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</si>
  <si>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</si>
  <si>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</si>
  <si>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</si>
  <si>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</si>
  <si>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</si>
  <si>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</si>
  <si>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</si>
  <si>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</si>
  <si>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</si>
  <si>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</si>
  <si>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</si>
  <si>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</si>
  <si>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</si>
  <si>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</si>
  <si>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</si>
  <si>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</si>
  <si>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</si>
  <si>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</si>
  <si>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</si>
  <si>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</si>
  <si>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</si>
  <si>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</si>
  <si>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</si>
  <si>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</si>
  <si>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</si>
  <si>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</si>
  <si>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</si>
  <si>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</si>
  <si>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</si>
  <si>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</si>
  <si>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</si>
  <si>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</si>
  <si>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</si>
  <si>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</si>
  <si>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</si>
  <si>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</si>
  <si>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</si>
  <si>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</si>
  <si>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</si>
  <si>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</si>
  <si>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</si>
  <si>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</si>
  <si>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</si>
  <si>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</si>
  <si>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</si>
  <si>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</si>
  <si>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</si>
  <si>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</si>
  <si>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</si>
  <si>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</si>
  <si>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</si>
  <si>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</si>
  <si>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</si>
  <si>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</si>
  <si>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</si>
  <si>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</si>
  <si>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</si>
  <si>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</si>
  <si>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</si>
  <si>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</si>
  <si>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</si>
  <si>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</si>
  <si>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</si>
  <si>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</si>
  <si>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</si>
  <si>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</si>
  <si>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</si>
  <si>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</si>
  <si>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</si>
  <si>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</si>
  <si>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</si>
  <si>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</si>
  <si>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</si>
  <si>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</si>
  <si>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</si>
  <si>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</si>
  <si>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</si>
  <si>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</si>
  <si>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</si>
  <si>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</si>
  <si>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</si>
  <si>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</si>
  <si>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</si>
  <si>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</si>
  <si>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</si>
  <si>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</si>
  <si>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</si>
  <si>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</si>
  <si>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</si>
  <si>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</si>
  <si>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</si>
  <si>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</si>
  <si>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</si>
  <si>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</si>
  <si>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</si>
  <si>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</si>
  <si>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</si>
  <si>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</si>
  <si>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</si>
  <si>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</si>
  <si>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</si>
  <si>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</si>
  <si>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</si>
  <si>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</si>
  <si>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</si>
  <si>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</si>
  <si>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</si>
  <si>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</si>
  <si>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</si>
  <si>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</si>
  <si>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</si>
  <si>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</si>
  <si>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</si>
  <si>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</si>
  <si>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</si>
  <si>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</si>
  <si>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</si>
  <si>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</si>
  <si>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</si>
  <si>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</si>
  <si>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</si>
  <si>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</si>
  <si>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</si>
  <si>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</si>
  <si>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</si>
  <si>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</si>
  <si>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</si>
  <si>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</si>
  <si>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</si>
  <si>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</si>
  <si>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</si>
  <si>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</si>
  <si>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</si>
  <si>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</si>
  <si>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</si>
  <si>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</si>
  <si>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</si>
  <si>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</si>
  <si>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</si>
  <si>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</si>
  <si>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</si>
  <si>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</si>
  <si>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</si>
  <si>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</si>
  <si>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</si>
  <si>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</si>
  <si>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</si>
  <si>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</si>
  <si>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</si>
  <si>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</si>
  <si>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</si>
  <si>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</si>
  <si>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</si>
  <si>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</si>
  <si>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</si>
  <si>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</si>
  <si>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</si>
  <si>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</si>
  <si>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</si>
  <si>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</si>
  <si>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</si>
  <si>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</si>
  <si>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</si>
  <si>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</si>
  <si>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</si>
  <si>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</si>
  <si>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</si>
  <si>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</si>
  <si>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</si>
  <si>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</si>
  <si>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</si>
  <si>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</si>
  <si>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</si>
  <si>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</si>
  <si>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</si>
  <si>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</si>
  <si>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</si>
  <si>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</si>
  <si>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</si>
  <si>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</si>
  <si>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</si>
  <si>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</si>
  <si>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</si>
  <si>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</si>
  <si>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</si>
  <si>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</si>
  <si>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</si>
  <si>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</si>
  <si>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</si>
  <si>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</si>
  <si>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</si>
  <si>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</si>
  <si>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</si>
  <si>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</si>
  <si>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</si>
  <si>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</si>
  <si>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</si>
  <si>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</si>
  <si>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</si>
  <si>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</si>
  <si>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</si>
  <si>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</si>
  <si>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</si>
  <si>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</si>
  <si>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</si>
  <si>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</si>
  <si>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</si>
  <si>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</si>
  <si>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</si>
  <si>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</si>
  <si>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</si>
  <si>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</si>
  <si>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</si>
  <si>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</si>
  <si>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</si>
  <si>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</si>
  <si>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</si>
  <si>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</si>
  <si>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</si>
  <si>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</si>
  <si>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</si>
  <si>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</si>
  <si>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</si>
  <si>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</si>
  <si>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</si>
  <si>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</si>
  <si>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</si>
  <si>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</si>
  <si>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</si>
  <si>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</si>
  <si>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</si>
  <si>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</si>
  <si>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</si>
  <si>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</si>
  <si>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</si>
  <si>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</si>
  <si>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</si>
  <si>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</si>
  <si>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</si>
  <si>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</si>
  <si>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</si>
  <si>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</si>
  <si>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</si>
  <si>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</si>
  <si>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</si>
  <si>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</si>
  <si>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</si>
  <si>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</si>
  <si>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</si>
  <si>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</si>
  <si>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</si>
  <si>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</si>
  <si>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</si>
  <si>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</si>
  <si>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</si>
  <si>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</si>
  <si>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</si>
  <si>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</si>
  <si>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</si>
  <si>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</si>
  <si>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</si>
  <si>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</si>
  <si>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</si>
  <si>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</si>
  <si>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</si>
  <si>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</si>
  <si>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</si>
  <si>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</si>
  <si>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</si>
  <si>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</si>
  <si>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</si>
  <si>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</si>
  <si>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</si>
  <si>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</si>
  <si>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</si>
  <si>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</si>
  <si>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</si>
  <si>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</si>
  <si>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</si>
  <si>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</si>
  <si>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</si>
  <si>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</si>
  <si>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</si>
  <si>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</si>
  <si>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</si>
  <si>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</si>
  <si>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</si>
  <si>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</si>
  <si>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</si>
  <si>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</si>
  <si>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</si>
  <si>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</si>
  <si>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</si>
  <si>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</si>
  <si>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</si>
  <si>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</si>
  <si>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</si>
  <si>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</si>
  <si>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</si>
  <si>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</si>
  <si>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</si>
  <si>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</si>
  <si>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</si>
  <si>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</si>
  <si>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</si>
  <si>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</si>
  <si>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</si>
  <si>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</si>
  <si>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</si>
  <si>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</si>
  <si>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</si>
  <si>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</si>
  <si>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</si>
  <si>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</si>
  <si>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</si>
  <si>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</si>
  <si>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</si>
  <si>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</si>
  <si>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</si>
  <si>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</si>
  <si>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</si>
  <si>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</si>
  <si>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</si>
  <si>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</si>
  <si>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</si>
  <si>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</si>
  <si>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</si>
  <si>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</si>
  <si>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</si>
  <si>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</si>
  <si>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</si>
  <si>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</si>
  <si>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</si>
  <si>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</si>
  <si>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</si>
  <si>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</si>
  <si>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</si>
  <si>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</si>
  <si>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</si>
  <si>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</si>
  <si>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</si>
  <si>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</si>
  <si>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</si>
  <si>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</si>
  <si>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</si>
  <si>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</si>
  <si>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</si>
  <si>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</si>
  <si>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</si>
  <si>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</si>
  <si>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</si>
  <si>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</si>
  <si>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</si>
  <si>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</si>
  <si>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</si>
  <si>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</si>
  <si>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</si>
  <si>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</si>
  <si>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</si>
  <si>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</si>
  <si>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</si>
  <si>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</si>
  <si>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</si>
  <si>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</si>
  <si>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</si>
  <si>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</si>
  <si>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</si>
  <si>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</si>
  <si>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</si>
  <si>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</si>
  <si>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</si>
  <si>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</si>
  <si>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</si>
  <si>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</si>
  <si>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</si>
  <si>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</si>
  <si>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</si>
  <si>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</si>
  <si>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</si>
  <si>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</si>
  <si>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</si>
  <si>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</si>
  <si>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</si>
  <si>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</si>
  <si>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</si>
  <si>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</si>
  <si>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</si>
  <si>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</si>
  <si>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</si>
  <si>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</si>
  <si>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</si>
  <si>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</si>
  <si>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</si>
  <si>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</si>
  <si>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</si>
  <si>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</si>
  <si>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</si>
  <si>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</si>
  <si>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</si>
  <si>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</si>
  <si>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</si>
  <si>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</si>
  <si>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</si>
  <si>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</si>
  <si>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</si>
  <si>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</si>
  <si>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</si>
  <si>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</si>
  <si>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</si>
  <si>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</si>
  <si>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</si>
  <si>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</si>
  <si>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</si>
  <si>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</si>
  <si>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</si>
  <si>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</si>
  <si>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</si>
  <si>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</si>
  <si>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</si>
  <si>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</si>
  <si>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</si>
  <si>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</si>
  <si>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</si>
  <si>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</si>
  <si>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</si>
  <si>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</si>
  <si>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</si>
  <si>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</si>
  <si>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</si>
  <si>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</si>
  <si>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</si>
  <si>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</si>
  <si>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</si>
  <si>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</si>
  <si>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</si>
  <si>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</si>
  <si>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</si>
  <si>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</si>
  <si>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</si>
  <si>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</si>
  <si>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</si>
  <si>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</si>
  <si>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</si>
  <si>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</si>
  <si>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</si>
  <si>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</si>
  <si>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</si>
  <si>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</si>
  <si>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</si>
  <si>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</si>
  <si>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</si>
  <si>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</si>
  <si>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</si>
  <si>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</si>
  <si>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</si>
  <si>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</si>
  <si>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</si>
  <si>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</si>
  <si>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</si>
  <si>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</si>
  <si>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</si>
  <si>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</si>
  <si>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</si>
  <si>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</si>
  <si>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</si>
  <si>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</si>
  <si>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</si>
  <si>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</si>
  <si>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</si>
  <si>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</si>
  <si>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</si>
  <si>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</si>
  <si>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</si>
  <si>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</si>
  <si>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</si>
  <si>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</si>
  <si>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</si>
  <si>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</si>
  <si>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</si>
  <si>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</si>
  <si>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</si>
  <si>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</si>
  <si>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</si>
  <si>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</si>
  <si>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</si>
  <si>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</si>
  <si>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</si>
  <si>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</si>
  <si>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</si>
  <si>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</si>
  <si>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</si>
  <si>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</si>
  <si>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</si>
  <si>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</si>
  <si>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</si>
  <si>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</si>
  <si>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</si>
  <si>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</si>
  <si>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</si>
  <si>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</si>
  <si>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</si>
  <si>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</si>
  <si>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</si>
  <si>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</si>
  <si>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</si>
  <si>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</si>
  <si>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</si>
  <si>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</si>
  <si>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</si>
  <si>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</si>
  <si>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</si>
  <si>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</si>
  <si>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</si>
  <si>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</si>
  <si>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</si>
  <si>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</si>
  <si>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</si>
  <si>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</si>
  <si>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</si>
  <si>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</si>
  <si>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</si>
  <si>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</si>
  <si>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</si>
  <si>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</si>
  <si>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</si>
  <si>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</si>
  <si>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</si>
  <si>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</si>
  <si>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</si>
  <si>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</si>
  <si>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</si>
  <si>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</si>
  <si>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</si>
  <si>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</si>
  <si>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</si>
  <si>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</si>
  <si>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</si>
  <si>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</si>
  <si>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</si>
  <si>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</si>
  <si>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</si>
  <si>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</si>
  <si>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</si>
  <si>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</si>
  <si>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</si>
  <si>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</si>
  <si>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</si>
  <si>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</si>
  <si>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</si>
  <si>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</si>
  <si>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</si>
  <si>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</si>
  <si>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</si>
  <si>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</si>
  <si>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</si>
  <si>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</si>
  <si>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</si>
  <si>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</si>
  <si>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</si>
  <si>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</si>
  <si>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</si>
  <si>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</si>
  <si>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</si>
  <si>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</si>
  <si>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</si>
  <si>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</si>
  <si>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</si>
  <si>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</si>
  <si>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</si>
  <si>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</si>
  <si>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</si>
  <si>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</si>
  <si>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</si>
  <si>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</si>
  <si>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</si>
  <si>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</si>
  <si>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</si>
  <si>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</si>
  <si>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</si>
  <si>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</si>
  <si>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</si>
  <si>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</si>
  <si>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</si>
  <si>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</si>
  <si>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</si>
  <si>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</si>
  <si>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</si>
  <si>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</si>
  <si>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</si>
  <si>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</si>
  <si>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</si>
  <si>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</si>
  <si>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</si>
  <si>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</si>
  <si>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</si>
  <si>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</si>
  <si>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</si>
  <si>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</si>
  <si>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</si>
  <si>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</si>
  <si>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</si>
  <si>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</si>
  <si>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</si>
  <si>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</si>
  <si>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</si>
  <si>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</si>
  <si>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</si>
  <si>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</si>
  <si>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</si>
  <si>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</si>
  <si>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</si>
  <si>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</si>
  <si>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</si>
  <si>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</si>
  <si>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</si>
  <si>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</si>
  <si>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</si>
  <si>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</si>
  <si>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</si>
  <si>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</si>
  <si>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</si>
  <si>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</si>
  <si>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</si>
  <si>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</si>
  <si>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</si>
  <si>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</si>
  <si>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</si>
  <si>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</si>
  <si>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</si>
  <si>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</si>
  <si>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</si>
  <si>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</si>
  <si>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</si>
  <si>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</si>
  <si>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</si>
  <si>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</si>
  <si>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</si>
  <si>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</si>
  <si>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</si>
  <si>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</si>
  <si>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</si>
  <si>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</si>
  <si>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</si>
  <si>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</si>
  <si>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</si>
  <si>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</si>
  <si>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</si>
  <si>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</si>
  <si>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</si>
  <si>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</si>
  <si>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</si>
  <si>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</si>
  <si>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</si>
  <si>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</si>
  <si>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</si>
  <si>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</si>
  <si>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</si>
  <si>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</si>
  <si>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</si>
  <si>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</si>
  <si>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</si>
  <si>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</si>
  <si>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</si>
  <si>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</si>
  <si>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</si>
  <si>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</si>
  <si>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</si>
  <si>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</si>
  <si>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</si>
  <si>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</si>
  <si>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</si>
  <si>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</si>
  <si>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</si>
  <si>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</si>
  <si>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</si>
  <si>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</si>
  <si>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</si>
  <si>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</si>
  <si>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</si>
  <si>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</si>
  <si>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</si>
  <si>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</si>
  <si>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</si>
  <si>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</si>
  <si>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</si>
  <si>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</si>
  <si>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</si>
  <si>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</si>
  <si>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</si>
  <si>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</si>
  <si>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</si>
  <si>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</si>
  <si>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</si>
  <si>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</si>
  <si>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</si>
  <si>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</si>
  <si>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</si>
  <si>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</si>
  <si>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</si>
  <si>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</si>
  <si>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</si>
  <si>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</si>
  <si>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</si>
  <si>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</si>
  <si>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</si>
  <si>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</si>
  <si>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</si>
  <si>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</si>
  <si>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</si>
  <si>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</si>
  <si>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</si>
  <si>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</si>
  <si>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</si>
  <si>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</si>
  <si>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</si>
  <si>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</si>
  <si>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</si>
  <si>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</si>
  <si>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</si>
  <si>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</si>
  <si>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</si>
  <si>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</si>
  <si>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</si>
  <si>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</si>
  <si>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</si>
  <si>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</si>
  <si>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</si>
  <si>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</si>
  <si>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</si>
  <si>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</si>
  <si>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</si>
  <si>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</si>
  <si>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</si>
  <si>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</si>
  <si>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</si>
  <si>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</si>
  <si>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</si>
  <si>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</si>
  <si>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</si>
  <si>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</si>
  <si>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</si>
  <si>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</si>
  <si>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</si>
  <si>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</si>
  <si>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</si>
  <si>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</si>
  <si>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</si>
  <si>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</si>
  <si>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</si>
  <si>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</si>
  <si>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</si>
  <si>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</si>
  <si>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</si>
  <si>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</si>
  <si>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</si>
  <si>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</si>
  <si>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</si>
  <si>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</si>
  <si>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</si>
  <si>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</si>
  <si>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</si>
  <si>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</si>
  <si>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</si>
  <si>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</si>
  <si>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</si>
  <si>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</si>
  <si>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</si>
  <si>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</si>
  <si>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</si>
  <si>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</si>
  <si>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</si>
  <si>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</si>
  <si>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</si>
  <si>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</si>
  <si>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</si>
  <si>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</si>
  <si>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</si>
  <si>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</si>
  <si>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</si>
  <si>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</si>
  <si>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</si>
  <si>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</si>
  <si>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</si>
  <si>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</si>
  <si>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</si>
  <si>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</si>
  <si>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</si>
  <si>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</si>
  <si>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</si>
  <si>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</si>
  <si>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</si>
  <si>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</si>
  <si>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</si>
  <si>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</si>
  <si>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</si>
  <si>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</si>
  <si>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</si>
  <si>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</si>
  <si>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</si>
  <si>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</si>
  <si>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</si>
  <si>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</si>
  <si>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</si>
  <si>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</si>
  <si>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</si>
  <si>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</si>
  <si>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</si>
  <si>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</si>
  <si>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</si>
  <si>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</si>
  <si>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</si>
  <si>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</si>
  <si>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</si>
  <si>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</si>
  <si>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</si>
  <si>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</si>
  <si>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</si>
  <si>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</si>
  <si>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</si>
  <si>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</si>
  <si>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</si>
  <si>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</si>
  <si>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</si>
  <si>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</si>
  <si>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</si>
  <si>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</si>
  <si>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</si>
  <si>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</si>
  <si>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</si>
  <si>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</si>
  <si>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</si>
  <si>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</si>
  <si>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</si>
  <si>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</si>
  <si>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</si>
  <si>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</si>
  <si>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</si>
  <si>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</si>
  <si>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</si>
  <si>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</si>
  <si>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</si>
  <si>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</si>
  <si>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</si>
  <si>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</si>
  <si>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</si>
  <si>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</si>
  <si>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</si>
  <si>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</si>
  <si>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</si>
  <si>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</si>
  <si>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</si>
  <si>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</si>
  <si>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</si>
  <si>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</si>
  <si>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</si>
  <si>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</si>
  <si>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</si>
  <si>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</si>
  <si>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</si>
  <si>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</si>
  <si>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</si>
  <si>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</si>
  <si>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</si>
  <si>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</si>
  <si>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</si>
  <si>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</si>
  <si>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</si>
  <si>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</si>
  <si>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</si>
  <si>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</si>
  <si>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</si>
  <si>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</si>
  <si>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</si>
  <si>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</si>
  <si>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</si>
  <si>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</si>
  <si>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</si>
  <si>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</si>
  <si>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</si>
  <si>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</si>
  <si>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</si>
  <si>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</si>
  <si>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</si>
  <si>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</si>
  <si>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</si>
  <si>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</si>
  <si>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</si>
  <si>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</si>
  <si>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</si>
  <si>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</si>
  <si>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</si>
  <si>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</si>
  <si>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</si>
  <si>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</si>
  <si>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</si>
  <si>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</si>
  <si>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</si>
  <si>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</si>
  <si>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</si>
  <si>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</si>
  <si>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</si>
  <si>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</si>
  <si>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</si>
  <si>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</si>
  <si>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</si>
  <si>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</si>
  <si>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</si>
  <si>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</si>
  <si>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</si>
  <si>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</si>
  <si>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</si>
  <si>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</si>
  <si>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</si>
  <si>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</si>
  <si>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</si>
  <si>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</si>
  <si>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</si>
  <si>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</si>
  <si>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</si>
  <si>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</si>
  <si>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</si>
  <si>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</si>
  <si>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</si>
  <si>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</si>
  <si>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</si>
  <si>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</si>
  <si>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</si>
  <si>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</si>
  <si>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</si>
  <si>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</si>
  <si>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</si>
  <si>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</si>
  <si>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</si>
  <si>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</si>
  <si>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</si>
  <si>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</si>
  <si>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</si>
  <si>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</si>
  <si>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</si>
  <si>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</si>
  <si>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</si>
  <si>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</si>
  <si>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</si>
  <si>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</si>
  <si>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</si>
  <si>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</si>
  <si>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</si>
  <si>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</si>
  <si>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</si>
  <si>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</si>
  <si>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</si>
  <si>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</si>
  <si>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</si>
  <si>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</si>
  <si>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</si>
  <si>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</si>
  <si>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</si>
  <si>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</si>
  <si>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</si>
  <si>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</si>
  <si>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</si>
  <si>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</si>
  <si>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</si>
  <si>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</si>
  <si>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</si>
  <si>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</si>
  <si>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</si>
  <si>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</si>
  <si>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</si>
  <si>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</si>
  <si>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</si>
  <si>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</si>
  <si>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</si>
  <si>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</si>
  <si>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</si>
  <si>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</si>
  <si>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</si>
  <si>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</si>
  <si>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</si>
  <si>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</si>
  <si>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</si>
  <si>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</si>
  <si>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</si>
  <si>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</si>
  <si>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</si>
  <si>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</si>
  <si>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</si>
  <si>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</si>
  <si>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</si>
  <si>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</si>
  <si>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</si>
  <si>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</si>
  <si>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</si>
  <si>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</si>
  <si>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</si>
  <si>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</si>
  <si>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</si>
  <si>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</si>
  <si>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</si>
  <si>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</si>
  <si>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</si>
  <si>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</si>
  <si>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</si>
  <si>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</si>
  <si>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</si>
  <si>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</si>
  <si>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</si>
  <si>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</si>
  <si>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</si>
  <si>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</si>
  <si>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</si>
  <si>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</si>
  <si>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</si>
  <si>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</si>
  <si>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</si>
  <si>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</si>
  <si>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</si>
  <si>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</si>
  <si>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</si>
  <si>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</si>
  <si>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</si>
  <si>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</si>
  <si>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</si>
  <si>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</si>
  <si>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</si>
  <si>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</si>
  <si>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</si>
  <si>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</si>
  <si>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</si>
  <si>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</si>
  <si>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</si>
  <si>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</si>
  <si>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</si>
  <si>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</si>
  <si>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</si>
  <si>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</si>
  <si>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</si>
  <si>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</si>
  <si>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</si>
  <si>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</si>
  <si>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</si>
  <si>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</si>
  <si>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</si>
  <si>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</si>
  <si>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</si>
  <si>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</si>
  <si>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</si>
  <si>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</si>
  <si>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</si>
  <si>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</si>
  <si>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</si>
  <si>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</si>
  <si>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</si>
  <si>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</si>
  <si>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</si>
  <si>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</si>
  <si>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</si>
  <si>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</si>
  <si>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</si>
  <si>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</si>
  <si>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</si>
  <si>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</si>
  <si>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</si>
  <si>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</si>
  <si>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</si>
  <si>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</si>
  <si>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</si>
  <si>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</si>
  <si>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</si>
  <si>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</si>
  <si>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</si>
  <si>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</si>
  <si>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</si>
  <si>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</si>
  <si>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</si>
  <si>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</si>
  <si>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</si>
  <si>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</si>
  <si>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</si>
  <si>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</si>
  <si>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</si>
  <si>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</si>
  <si>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</si>
  <si>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</si>
  <si>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</si>
  <si>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</si>
  <si>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</si>
  <si>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</si>
  <si>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</si>
  <si>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</si>
  <si>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</si>
  <si>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</si>
  <si>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</si>
  <si>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</si>
  <si>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</si>
  <si>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</si>
  <si>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</si>
  <si>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</si>
  <si>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</si>
  <si>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</si>
  <si>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</si>
  <si>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</si>
  <si>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</si>
  <si>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</si>
  <si>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</si>
  <si>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</si>
  <si>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</si>
  <si>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</si>
  <si>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</si>
  <si>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</si>
  <si>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</si>
  <si>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</si>
  <si>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</si>
  <si>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</si>
  <si>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</si>
  <si>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</si>
  <si>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</si>
  <si>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</si>
  <si>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</si>
  <si>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</si>
  <si>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</si>
  <si>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</si>
  <si>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</si>
  <si>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</si>
  <si>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</si>
  <si>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</si>
  <si>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</si>
  <si>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</si>
  <si>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</si>
  <si>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</si>
  <si>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</si>
  <si>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</si>
  <si>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</si>
  <si>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</si>
  <si>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</si>
  <si>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</si>
  <si>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</si>
  <si>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</si>
  <si>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</si>
  <si>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</si>
  <si>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</si>
  <si>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</si>
  <si>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</si>
  <si>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</si>
  <si>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</si>
  <si>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</si>
  <si>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</si>
  <si>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</si>
  <si>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</si>
  <si>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</si>
  <si>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</si>
  <si>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</si>
  <si>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</si>
  <si>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</si>
  <si>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</si>
  <si>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</si>
  <si>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</si>
  <si>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</si>
  <si>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</si>
  <si>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</si>
  <si>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</si>
  <si>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</si>
  <si>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</si>
  <si>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</si>
  <si>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</si>
  <si>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</si>
  <si>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</si>
  <si>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</si>
  <si>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</si>
  <si>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</si>
  <si>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</si>
  <si>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</si>
  <si>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</si>
  <si>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</si>
  <si>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</si>
  <si>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</si>
  <si>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</si>
  <si>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</si>
  <si>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</si>
  <si>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</si>
  <si>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</si>
  <si>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</si>
  <si>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</si>
  <si>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</si>
  <si>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</si>
  <si>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</si>
  <si>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</si>
  <si>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</si>
  <si>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</si>
  <si>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</si>
  <si>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</si>
  <si>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</si>
  <si>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</si>
  <si>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</si>
  <si>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</si>
  <si>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</si>
  <si>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</si>
  <si>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</si>
  <si>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</si>
  <si>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</si>
  <si>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</si>
  <si>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</si>
  <si>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</si>
  <si>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</si>
  <si>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</si>
  <si>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</si>
  <si>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</si>
  <si>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</si>
  <si>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</si>
  <si>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</si>
  <si>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</si>
  <si>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</si>
  <si>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</si>
  <si>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</si>
  <si>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</si>
  <si>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</si>
  <si>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</si>
  <si>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</si>
  <si>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</si>
  <si>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</si>
  <si>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</si>
  <si>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</si>
  <si>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</si>
  <si>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</si>
  <si>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</si>
  <si>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</si>
  <si>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</si>
  <si>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</si>
  <si>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</si>
  <si>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</si>
  <si>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</si>
  <si>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</si>
  <si>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</si>
  <si>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</si>
  <si>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</si>
  <si>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</si>
  <si>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</si>
  <si>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</si>
  <si>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</si>
  <si>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</si>
  <si>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</si>
  <si>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</si>
  <si>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</si>
  <si>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</si>
  <si>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</si>
  <si>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</si>
  <si>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</si>
  <si>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</si>
  <si>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</si>
  <si>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</si>
  <si>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</si>
  <si>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</si>
  <si>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</si>
  <si>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</si>
  <si>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</si>
  <si>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</si>
  <si>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</si>
  <si>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</si>
  <si>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</si>
  <si>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</si>
  <si>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</si>
  <si>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</si>
  <si>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</si>
  <si>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</si>
  <si>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</si>
  <si>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</si>
  <si>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</si>
  <si>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</si>
  <si>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</si>
  <si>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</si>
  <si>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</si>
  <si>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</si>
  <si>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</si>
  <si>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</si>
  <si>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</si>
  <si>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</si>
  <si>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</si>
  <si>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</si>
  <si>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</si>
  <si>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</si>
  <si>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</si>
  <si>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</si>
  <si>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</si>
  <si>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</si>
  <si>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</si>
  <si>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</si>
  <si>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</si>
  <si>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</si>
  <si>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</si>
  <si>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</si>
  <si>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</si>
  <si>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</si>
  <si>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</si>
  <si>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</si>
  <si>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</si>
  <si>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</si>
  <si>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</si>
  <si>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</si>
  <si>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</si>
  <si>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</si>
  <si>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</si>
  <si>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</si>
  <si>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</si>
  <si>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</si>
  <si>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</si>
  <si>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</si>
  <si>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</si>
  <si>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</si>
  <si>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</si>
  <si>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</si>
  <si>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</si>
  <si>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</si>
  <si>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</si>
  <si>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</si>
  <si>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</si>
  <si>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</si>
  <si>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</si>
  <si>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</si>
  <si>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</si>
  <si>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</si>
  <si>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</si>
  <si>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</si>
  <si>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</si>
  <si>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</si>
  <si>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</si>
  <si>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</si>
  <si>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</si>
  <si>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</si>
  <si>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</si>
  <si>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</si>
  <si>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</si>
  <si>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</si>
  <si>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</si>
  <si>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</si>
  <si>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</si>
  <si>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</si>
  <si>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</si>
  <si>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</si>
  <si>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</si>
  <si>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</si>
  <si>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</si>
  <si>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</si>
  <si>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</si>
  <si>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</si>
  <si>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</si>
  <si>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</si>
  <si>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</si>
  <si>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</si>
  <si>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</si>
  <si>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</si>
  <si>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</si>
  <si>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</si>
  <si>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</si>
  <si>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</si>
  <si>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</si>
  <si>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</si>
  <si>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</si>
  <si>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</si>
  <si>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</si>
  <si>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</si>
  <si>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</si>
  <si>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</si>
  <si>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</si>
  <si>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</si>
  <si>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</si>
  <si>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</si>
  <si>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</si>
  <si>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</si>
  <si>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</si>
  <si>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</si>
  <si>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</si>
  <si>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</si>
  <si>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</si>
  <si>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</si>
  <si>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</si>
  <si>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</si>
  <si>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</si>
  <si>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</si>
  <si>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</si>
  <si>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</si>
  <si>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</si>
  <si>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</si>
  <si>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</si>
  <si>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</si>
  <si>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</si>
  <si>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</si>
  <si>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</si>
  <si>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</si>
  <si>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</si>
  <si>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</si>
  <si>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</si>
  <si>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</si>
  <si>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</si>
  <si>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</si>
  <si>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</si>
  <si>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</si>
  <si>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</si>
  <si>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</si>
  <si>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</si>
  <si>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</si>
  <si>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</si>
  <si>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</si>
  <si>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</si>
  <si>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</si>
  <si>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</si>
  <si>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</si>
  <si>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</si>
  <si>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</si>
  <si>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</si>
  <si>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</si>
  <si>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</si>
  <si>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</si>
  <si>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</si>
  <si>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</si>
  <si>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</si>
  <si>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</si>
  <si>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</si>
  <si>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</si>
  <si>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</si>
  <si>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</si>
  <si>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</si>
  <si>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</si>
  <si>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</si>
  <si>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</si>
  <si>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</si>
  <si>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</si>
  <si>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</si>
  <si>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</si>
  <si>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</si>
  <si>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</si>
  <si>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</si>
  <si>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</si>
  <si>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</si>
  <si>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</si>
  <si>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</si>
  <si>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</si>
  <si>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</si>
  <si>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</si>
  <si>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</si>
  <si>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</si>
  <si>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</si>
  <si>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</si>
  <si>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</si>
  <si>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</si>
  <si>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</si>
  <si>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</si>
  <si>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</si>
  <si>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</si>
  <si>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</si>
  <si>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</si>
  <si>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</si>
  <si>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</si>
  <si>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</si>
  <si>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</si>
  <si>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</si>
  <si>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</si>
  <si>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</si>
  <si>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</si>
  <si>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</si>
  <si>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</si>
  <si>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</si>
  <si>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</si>
  <si>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</si>
  <si>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</si>
  <si>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</si>
  <si>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</si>
  <si>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</si>
  <si>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</si>
  <si>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</si>
  <si>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</si>
  <si>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</si>
  <si>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</si>
  <si>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</si>
  <si>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</si>
  <si>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</si>
  <si>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</si>
  <si>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</si>
  <si>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</si>
  <si>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</si>
  <si>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</si>
  <si>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</si>
  <si>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</si>
  <si>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</si>
  <si>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</si>
  <si>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</si>
  <si>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</si>
  <si>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</si>
  <si>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</si>
  <si>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</si>
  <si>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</si>
  <si>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</si>
  <si>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</si>
  <si>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</si>
  <si>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</si>
  <si>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</si>
  <si>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</si>
  <si>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</si>
  <si>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</si>
  <si>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</si>
  <si>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</si>
  <si>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</si>
  <si>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</si>
  <si>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</si>
  <si>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</si>
  <si>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</si>
  <si>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</si>
  <si>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</si>
  <si>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</si>
  <si>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</si>
  <si>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</si>
  <si>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</si>
  <si>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</si>
  <si>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</si>
  <si>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</si>
  <si>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</si>
  <si>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</si>
  <si>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</si>
  <si>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</si>
  <si>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</si>
  <si>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</si>
  <si>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</si>
  <si>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</si>
  <si>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</si>
  <si>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</si>
  <si>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</si>
  <si>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</si>
  <si>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</si>
  <si>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</si>
  <si>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</si>
  <si>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</si>
  <si>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</si>
  <si>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</si>
  <si>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</si>
  <si>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</si>
  <si>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</si>
  <si>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</si>
  <si>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</si>
  <si>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</si>
  <si>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</si>
  <si>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</si>
  <si>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</si>
  <si>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</si>
  <si>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</si>
  <si>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</si>
  <si>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</si>
  <si>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</si>
  <si>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</si>
  <si>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</si>
  <si>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</si>
  <si>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</si>
  <si>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</si>
  <si>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</si>
  <si>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</si>
  <si>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</si>
  <si>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</si>
  <si>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</si>
  <si>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</si>
  <si>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</si>
  <si>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</si>
  <si>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</si>
  <si>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</si>
  <si>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</si>
  <si>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</si>
  <si>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</si>
  <si>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</si>
  <si>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</si>
  <si>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</si>
  <si>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</si>
  <si>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</si>
  <si>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</si>
  <si>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</si>
  <si>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</si>
  <si>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</si>
  <si>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</si>
  <si>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</si>
  <si>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</si>
  <si>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</si>
  <si>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</si>
  <si>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</si>
  <si>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</si>
  <si>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</si>
  <si>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</si>
  <si>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</si>
  <si>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</si>
  <si>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</si>
  <si>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</si>
  <si>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</si>
  <si>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</si>
  <si>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</si>
  <si>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</si>
  <si>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</si>
  <si>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</si>
  <si>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</si>
  <si>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</si>
  <si>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</si>
  <si>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</si>
  <si>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</si>
  <si>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</si>
  <si>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</si>
  <si>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</si>
  <si>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</si>
  <si>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</si>
  <si>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</si>
  <si>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</si>
  <si>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</si>
  <si>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</si>
  <si>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</si>
  <si>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</si>
  <si>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</si>
  <si>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</si>
  <si>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</si>
  <si>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</si>
  <si>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</si>
  <si>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</si>
  <si>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</si>
  <si>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</si>
  <si>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</si>
  <si>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</si>
  <si>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</si>
  <si>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</si>
  <si>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</si>
  <si>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</si>
  <si>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</si>
  <si>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</si>
  <si>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</si>
  <si>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</si>
  <si>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</si>
  <si>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</si>
  <si>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</si>
  <si>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</si>
  <si>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</si>
  <si>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</si>
  <si>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</si>
  <si>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</si>
  <si>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</si>
  <si>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</si>
  <si>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</si>
  <si>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</si>
  <si>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</si>
  <si>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</si>
  <si>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</si>
  <si>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</si>
  <si>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</si>
  <si>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</si>
  <si>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</si>
  <si>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</si>
  <si>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</si>
  <si>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</si>
  <si>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</si>
  <si>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</si>
  <si>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</si>
  <si>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</si>
  <si>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</si>
  <si>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</si>
  <si>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</si>
  <si>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</si>
  <si>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</si>
  <si>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</si>
  <si>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</si>
  <si>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</si>
  <si>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</si>
  <si>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</si>
  <si>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</si>
  <si>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</si>
  <si>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</si>
  <si>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</si>
  <si>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</si>
  <si>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</si>
  <si>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</si>
  <si>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</si>
  <si>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</si>
  <si>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</si>
  <si>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</si>
  <si>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</si>
  <si>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</si>
  <si>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</si>
  <si>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</si>
  <si>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</si>
  <si>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</si>
  <si>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</si>
  <si>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</si>
  <si>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</si>
  <si>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</si>
  <si>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</si>
  <si>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</si>
  <si>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</si>
  <si>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</si>
  <si>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</si>
  <si>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</si>
  <si>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</si>
  <si>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</si>
  <si>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</si>
  <si>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</si>
  <si>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</si>
  <si>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</si>
  <si>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</si>
  <si>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</si>
  <si>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</si>
  <si>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</si>
  <si>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</si>
  <si>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</si>
  <si>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</si>
  <si>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</si>
  <si>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</si>
  <si>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</si>
  <si>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</si>
  <si>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</si>
  <si>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</si>
  <si>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</si>
  <si>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</si>
  <si>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</si>
  <si>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</si>
  <si>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</si>
  <si>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</si>
  <si>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</si>
  <si>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</si>
  <si>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</si>
  <si>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</si>
  <si>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</si>
  <si>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</si>
  <si>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</si>
  <si>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</si>
  <si>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</si>
  <si>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</si>
  <si>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</si>
  <si>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</si>
  <si>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</si>
  <si>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</si>
  <si>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</si>
  <si>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</si>
  <si>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</si>
  <si>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</si>
  <si>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</si>
  <si>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</si>
  <si>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</si>
  <si>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</si>
  <si>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</si>
  <si>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</si>
  <si>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</si>
  <si>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</si>
  <si>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</si>
  <si>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</si>
  <si>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</si>
  <si>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</si>
  <si>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</si>
  <si>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</si>
  <si>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</si>
  <si>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</si>
  <si>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</si>
  <si>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</si>
  <si>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</si>
  <si>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</si>
  <si>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</si>
  <si>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</si>
  <si>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</si>
  <si>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</si>
  <si>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</si>
  <si>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</si>
  <si>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</si>
  <si>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</si>
  <si>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</si>
  <si>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</si>
  <si>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</si>
  <si>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</si>
  <si>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</si>
  <si>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</si>
  <si>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</si>
  <si>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</si>
  <si>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</si>
  <si>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</si>
  <si>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</si>
  <si>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</si>
  <si>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</si>
  <si>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</si>
  <si>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</si>
  <si>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</si>
  <si>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</si>
  <si>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</si>
  <si>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</si>
  <si>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</si>
  <si>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</si>
  <si>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</si>
  <si>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</si>
  <si>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</si>
  <si>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</si>
  <si>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</si>
  <si>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</si>
  <si>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</si>
  <si>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</si>
  <si>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</si>
  <si>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</si>
  <si>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</si>
  <si>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</si>
  <si>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</si>
  <si>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</si>
  <si>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</si>
  <si>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</si>
  <si>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</si>
  <si>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</si>
  <si>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</si>
  <si>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</si>
  <si>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</si>
  <si>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</si>
  <si>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</si>
  <si>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</si>
  <si>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</si>
  <si>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</si>
  <si>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</si>
  <si>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</si>
  <si>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</si>
  <si>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</si>
  <si>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</si>
  <si>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</si>
  <si>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</si>
  <si>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</si>
  <si>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</si>
  <si>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</si>
  <si>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</si>
  <si>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</si>
  <si>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</si>
  <si>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</si>
  <si>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</si>
  <si>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</si>
  <si>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</si>
  <si>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</si>
  <si>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</si>
  <si>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</si>
  <si>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</si>
  <si>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</si>
  <si>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</si>
  <si>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</si>
  <si>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</si>
  <si>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</si>
  <si>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</si>
  <si>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</si>
  <si>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</si>
  <si>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</si>
  <si>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</si>
  <si>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</si>
  <si>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</si>
  <si>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</si>
  <si>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</si>
  <si>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</si>
  <si>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</si>
  <si>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</si>
  <si>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</si>
  <si>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</si>
  <si>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</si>
  <si>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</si>
  <si>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</si>
  <si>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</si>
  <si>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</si>
  <si>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</si>
  <si>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</si>
  <si>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</si>
  <si>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</si>
  <si>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</si>
  <si>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</si>
  <si>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</si>
  <si>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</si>
  <si>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</si>
  <si>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</si>
  <si>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</si>
  <si>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</si>
  <si>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</si>
  <si>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</si>
  <si>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</si>
  <si>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</si>
  <si>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</si>
  <si>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</si>
  <si>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</si>
  <si>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</si>
  <si>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</si>
  <si>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</si>
  <si>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</si>
  <si>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</si>
  <si>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</si>
  <si>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</si>
  <si>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</si>
  <si>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</si>
  <si>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</si>
  <si>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</si>
  <si>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</si>
  <si>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</si>
  <si>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</si>
  <si>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</si>
  <si>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</si>
  <si>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</si>
  <si>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</si>
  <si>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</si>
  <si>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</si>
  <si>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</si>
  <si>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</si>
  <si>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</si>
  <si>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</si>
  <si>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</si>
  <si>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</si>
  <si>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</si>
  <si>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</si>
  <si>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</si>
  <si>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</si>
  <si>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</si>
  <si>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</si>
  <si>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</si>
  <si>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</si>
  <si>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</si>
  <si>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</si>
  <si>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</si>
  <si>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</si>
  <si>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</si>
  <si>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</si>
  <si>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</si>
  <si>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</si>
  <si>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</si>
  <si>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</si>
  <si>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</si>
  <si>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</si>
  <si>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</si>
  <si>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</si>
  <si>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</si>
  <si>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</si>
  <si>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</si>
  <si>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</si>
  <si>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</si>
  <si>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</si>
  <si>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</si>
  <si>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</si>
  <si>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</si>
  <si>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</si>
  <si>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</si>
  <si>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</si>
  <si>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</si>
  <si>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</si>
  <si>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</si>
  <si>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</si>
  <si>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</si>
  <si>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</si>
  <si>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</si>
  <si>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</si>
  <si>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</si>
  <si>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</si>
  <si>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</si>
  <si>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</si>
  <si>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</si>
  <si>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</si>
  <si>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</si>
  <si>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</si>
  <si>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</si>
  <si>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</si>
  <si>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</si>
  <si>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</si>
  <si>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</si>
  <si>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</si>
  <si>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</si>
  <si>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</si>
  <si>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</si>
  <si>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</si>
  <si>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</si>
  <si>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</si>
  <si>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</si>
  <si>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</si>
  <si>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</si>
  <si>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</si>
  <si>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</si>
  <si>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</si>
  <si>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</si>
  <si>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</si>
  <si>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</si>
  <si>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</si>
  <si>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</si>
  <si>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</si>
  <si>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</si>
  <si>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</si>
  <si>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</si>
  <si>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</si>
  <si>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</si>
  <si>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</si>
  <si>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</si>
  <si>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</si>
  <si>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</si>
  <si>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</si>
  <si>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</si>
  <si>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</si>
  <si>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</si>
  <si>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</si>
  <si>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</si>
  <si>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</si>
  <si>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</si>
  <si>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</si>
  <si>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</si>
  <si>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</si>
  <si>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</si>
  <si>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</si>
  <si>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</si>
  <si>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</si>
  <si>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</si>
  <si>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</si>
  <si>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</si>
  <si>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</si>
  <si>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</si>
  <si>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</si>
  <si>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</si>
  <si>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</si>
  <si>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</si>
  <si>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</si>
  <si>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</si>
  <si>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</si>
  <si>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</si>
  <si>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</si>
  <si>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</si>
  <si>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</si>
  <si>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</si>
  <si>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</si>
  <si>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</si>
  <si>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</si>
  <si>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</si>
  <si>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</si>
  <si>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</si>
  <si>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</si>
  <si>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</si>
  <si>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</si>
  <si>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</si>
  <si>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</si>
  <si>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</si>
  <si>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</si>
  <si>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</si>
  <si>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</si>
  <si>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</si>
  <si>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</si>
  <si>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</si>
  <si>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</si>
  <si>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</si>
  <si>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</si>
  <si>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</si>
  <si>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</si>
  <si>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</si>
  <si>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</si>
  <si>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</si>
  <si>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</si>
  <si>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</si>
  <si>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</si>
  <si>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</si>
  <si>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</si>
  <si>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</si>
  <si>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</si>
  <si>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</si>
  <si>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</si>
  <si>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</si>
  <si>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</si>
  <si>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</si>
  <si>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</si>
  <si>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</si>
  <si>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</si>
  <si>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</si>
  <si>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</si>
  <si>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</si>
  <si>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</si>
  <si>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</si>
  <si>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</si>
  <si>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</si>
  <si>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</si>
  <si>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</si>
  <si>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</si>
  <si>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</si>
  <si>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</si>
  <si>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</si>
  <si>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</si>
  <si>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</si>
  <si>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</si>
  <si>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</si>
  <si>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</si>
  <si>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</si>
  <si>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</si>
  <si>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</si>
  <si>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</si>
  <si>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</si>
  <si>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</si>
  <si>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</si>
  <si>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</si>
  <si>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</si>
  <si>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</si>
  <si>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</si>
  <si>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</si>
  <si>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</si>
  <si>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</si>
  <si>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</si>
  <si>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</si>
  <si>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</si>
  <si>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</si>
  <si>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</si>
  <si>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</si>
  <si>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</si>
  <si>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</si>
  <si>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</si>
  <si>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</si>
  <si>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</si>
  <si>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</si>
  <si>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</si>
  <si>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</si>
  <si>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</si>
  <si>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</si>
  <si>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</si>
  <si>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</si>
  <si>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</si>
  <si>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</si>
  <si>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</si>
  <si>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</si>
  <si>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</si>
  <si>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</si>
  <si>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</si>
  <si>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</si>
  <si>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</si>
  <si>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</si>
  <si>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</si>
  <si>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</si>
  <si>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</si>
  <si>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</si>
  <si>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</si>
  <si>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</si>
  <si>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</si>
  <si>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</si>
  <si>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</si>
  <si>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</si>
  <si>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</si>
  <si>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</si>
  <si>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</si>
  <si>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</si>
  <si>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</si>
  <si>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</si>
  <si>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</si>
  <si>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</si>
  <si>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</si>
  <si>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</si>
  <si>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</si>
  <si>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</si>
  <si>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</si>
  <si>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</si>
  <si>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</si>
  <si>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</si>
  <si>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</si>
  <si>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</si>
  <si>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</si>
  <si>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</si>
  <si>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</si>
  <si>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</si>
  <si>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</si>
  <si>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</si>
  <si>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</si>
  <si>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</si>
  <si>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</si>
  <si>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</si>
  <si>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</si>
  <si>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</si>
  <si>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</si>
  <si>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</si>
  <si>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</si>
  <si>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</si>
  <si>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</si>
  <si>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</si>
  <si>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</si>
  <si>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</si>
  <si>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</si>
  <si>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</si>
  <si>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</si>
  <si>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</si>
  <si>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</si>
  <si>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</si>
  <si>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</si>
  <si>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</si>
  <si>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</si>
  <si>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</si>
  <si>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</si>
  <si>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</si>
  <si>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</si>
  <si>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</si>
  <si>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</si>
  <si>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</si>
  <si>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</si>
  <si>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</si>
  <si>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</si>
  <si>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</si>
  <si>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</si>
  <si>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</si>
  <si>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</si>
  <si>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</si>
  <si>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</si>
  <si>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</si>
  <si>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</si>
  <si>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</si>
  <si>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</si>
  <si>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</si>
  <si>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</si>
  <si>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</si>
  <si>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</si>
  <si>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</si>
  <si>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</si>
  <si>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</si>
  <si>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</si>
  <si>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</si>
  <si>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</si>
  <si>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</si>
  <si>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</si>
  <si>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</si>
  <si>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</si>
  <si>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</si>
  <si>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</si>
  <si>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</si>
  <si>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</si>
  <si>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</si>
  <si>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</si>
  <si>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</si>
  <si>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</si>
  <si>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</si>
  <si>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</si>
  <si>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</si>
  <si>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</si>
  <si>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</si>
  <si>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</si>
  <si>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</si>
  <si>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</si>
  <si>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</si>
  <si>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</si>
  <si>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</si>
  <si>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</si>
  <si>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</si>
  <si>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</si>
  <si>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</si>
  <si>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</si>
  <si>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</si>
  <si>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</si>
  <si>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</si>
  <si>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</si>
  <si>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</si>
  <si>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</si>
  <si>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</si>
  <si>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</si>
  <si>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</si>
  <si>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</si>
  <si>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</si>
  <si>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</si>
  <si>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</si>
  <si>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</si>
  <si>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</si>
  <si>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</si>
  <si>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</si>
  <si>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</si>
  <si>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</si>
  <si>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</si>
  <si>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</si>
  <si>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</si>
  <si>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</si>
  <si>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</si>
  <si>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</si>
  <si>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</si>
  <si>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</si>
  <si>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</si>
  <si>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</si>
  <si>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</si>
  <si>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</si>
  <si>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</si>
  <si>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</si>
  <si>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</si>
  <si>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</si>
  <si>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</si>
  <si>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</si>
  <si>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</si>
  <si>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</si>
  <si>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</si>
  <si>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</si>
  <si>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</si>
  <si>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</si>
  <si>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</si>
  <si>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</si>
  <si>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</si>
  <si>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</si>
  <si>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</si>
  <si>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</si>
  <si>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</si>
  <si>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</si>
  <si>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</si>
  <si>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</si>
  <si>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</si>
  <si>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</si>
  <si>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</si>
  <si>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</si>
  <si>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</si>
  <si>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</si>
  <si>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</si>
  <si>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</si>
  <si>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</si>
  <si>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</si>
  <si>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</si>
  <si>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</si>
  <si>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</si>
  <si>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</si>
  <si>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</si>
  <si>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</si>
  <si>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</si>
  <si>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</si>
  <si>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</si>
  <si>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</si>
  <si>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</si>
  <si>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</si>
  <si>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</si>
  <si>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</si>
  <si>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</si>
  <si>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</si>
  <si>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</si>
  <si>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</si>
  <si>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</si>
  <si>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</si>
  <si>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</si>
  <si>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</si>
  <si>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</si>
  <si>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</si>
  <si>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</si>
  <si>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</si>
  <si>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</si>
  <si>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</si>
  <si>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</si>
  <si>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</si>
  <si>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</si>
  <si>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</si>
  <si>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</si>
  <si>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</si>
  <si>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</si>
  <si>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</si>
  <si>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</si>
  <si>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</si>
  <si>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</si>
  <si>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</si>
  <si>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</si>
  <si>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</si>
  <si>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</si>
  <si>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</si>
  <si>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</si>
  <si>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</si>
  <si>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</si>
  <si>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</si>
  <si>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</si>
  <si>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</si>
  <si>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</si>
  <si>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</si>
  <si>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</si>
  <si>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</si>
  <si>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</si>
  <si>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</si>
  <si>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</si>
  <si>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</si>
  <si>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</si>
  <si>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</si>
  <si>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</si>
  <si>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</si>
  <si>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</si>
  <si>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</si>
  <si>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</si>
  <si>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</si>
  <si>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</si>
  <si>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</si>
  <si>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</si>
  <si>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</si>
  <si>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</si>
  <si>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</si>
  <si>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</si>
  <si>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</si>
  <si>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</si>
  <si>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</si>
  <si>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</si>
  <si>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</si>
  <si>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</si>
  <si>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</si>
  <si>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</si>
  <si>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</si>
  <si>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</si>
  <si>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</si>
  <si>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</si>
  <si>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</si>
  <si>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</si>
  <si>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</si>
  <si>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</si>
  <si>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</si>
  <si>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</si>
  <si>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</si>
  <si>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</si>
  <si>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</si>
  <si>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</si>
  <si>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</si>
  <si>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</si>
  <si>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</si>
  <si>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</si>
  <si>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</si>
  <si>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</si>
  <si>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</si>
  <si>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</si>
  <si>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</si>
  <si>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</si>
  <si>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</si>
  <si>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</si>
  <si>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</si>
  <si>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</si>
  <si>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</si>
  <si>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</si>
  <si>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</si>
  <si>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</si>
  <si>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</si>
  <si>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</si>
  <si>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</si>
  <si>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</si>
  <si>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</si>
  <si>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</si>
  <si>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</si>
  <si>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</si>
  <si>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</si>
  <si>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</si>
  <si>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</si>
  <si>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</si>
  <si>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</si>
  <si>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</si>
  <si>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</si>
  <si>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</si>
  <si>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</si>
  <si>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</si>
  <si>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</si>
  <si>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</si>
  <si>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</si>
  <si>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</si>
  <si>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</si>
  <si>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</si>
  <si>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</si>
  <si>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</si>
  <si>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</si>
  <si>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</si>
  <si>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</si>
  <si>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</si>
  <si>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</si>
  <si>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</si>
  <si>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</si>
  <si>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</si>
  <si>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</si>
  <si>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</si>
  <si>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</si>
  <si>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</si>
  <si>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</si>
  <si>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</si>
  <si>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</si>
  <si>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</si>
  <si>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</si>
  <si>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</si>
  <si>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</si>
  <si>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</si>
  <si>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</si>
  <si>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</si>
  <si>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</si>
  <si>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</si>
  <si>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</si>
  <si>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</si>
  <si>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</si>
  <si>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</si>
  <si>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</si>
  <si>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</si>
  <si>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</si>
  <si>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</si>
  <si>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</si>
  <si>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</si>
  <si>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</si>
  <si>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</si>
  <si>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</si>
  <si>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</si>
  <si>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</si>
  <si>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</si>
  <si>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</si>
  <si>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</si>
  <si>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</si>
  <si>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</si>
  <si>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</si>
  <si>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</si>
  <si>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</si>
  <si>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</si>
  <si>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</si>
  <si>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</si>
  <si>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</si>
  <si>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</si>
  <si>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</si>
  <si>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</si>
  <si>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</si>
  <si>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</si>
  <si>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</si>
  <si>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</si>
  <si>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</si>
  <si>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</si>
  <si>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</si>
  <si>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</si>
  <si>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</si>
  <si>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</si>
  <si>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</si>
  <si>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</si>
  <si>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</si>
  <si>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</si>
  <si>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</si>
  <si>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</si>
  <si>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</si>
  <si>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</si>
  <si>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</si>
  <si>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</si>
  <si>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</si>
  <si>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</si>
  <si>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</si>
  <si>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</si>
  <si>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</si>
  <si>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</si>
  <si>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</si>
  <si>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</si>
  <si>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</si>
  <si>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</si>
  <si>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</si>
  <si>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</si>
  <si>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</si>
  <si>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</si>
  <si>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</si>
  <si>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</si>
  <si>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</si>
  <si>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</si>
  <si>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</si>
  <si>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</si>
  <si>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</si>
  <si>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</si>
  <si>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</si>
  <si>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</si>
  <si>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</si>
  <si>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</si>
  <si>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</si>
  <si>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</si>
  <si>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</si>
  <si>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</si>
  <si>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</si>
  <si>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</si>
  <si>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</si>
  <si>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</si>
  <si>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</si>
  <si>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</si>
  <si>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</si>
  <si>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</si>
  <si>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</si>
  <si>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</si>
  <si>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</si>
  <si>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</si>
  <si>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</si>
  <si>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</si>
  <si>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</si>
  <si>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</si>
  <si>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</si>
  <si>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</si>
  <si>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</si>
  <si>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</si>
  <si>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</si>
  <si>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</si>
  <si>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</si>
  <si>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</si>
  <si>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</si>
  <si>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</si>
  <si>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</si>
  <si>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</si>
  <si>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</si>
  <si>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</si>
  <si>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</si>
  <si>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</si>
  <si>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</si>
  <si>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</si>
  <si>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</si>
  <si>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</si>
  <si>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</si>
  <si>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</si>
  <si>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</si>
  <si>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</si>
  <si>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</si>
  <si>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</si>
  <si>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</si>
  <si>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</si>
  <si>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</si>
  <si>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</si>
  <si>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</si>
  <si>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</si>
  <si>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</si>
  <si>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</si>
  <si>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</si>
  <si>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</si>
  <si>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</si>
  <si>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</si>
  <si>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</si>
  <si>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</si>
  <si>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</si>
  <si>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</si>
  <si>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</si>
  <si>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</si>
  <si>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</si>
  <si>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</si>
  <si>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</si>
  <si>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</si>
  <si>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</si>
  <si>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</si>
  <si>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</si>
  <si>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</si>
  <si>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</si>
  <si>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</si>
  <si>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</si>
  <si>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</si>
  <si>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</si>
  <si>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</si>
  <si>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</si>
  <si>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</si>
  <si>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</si>
  <si>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</si>
  <si>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</si>
  <si>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</si>
  <si>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</si>
  <si>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</si>
  <si>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</si>
  <si>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</si>
  <si>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</si>
  <si>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</si>
  <si>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</si>
  <si>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</si>
  <si>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</si>
  <si>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</si>
  <si>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</si>
  <si>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</si>
  <si>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</si>
  <si>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</si>
  <si>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</si>
  <si>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</si>
  <si>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</si>
  <si>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</si>
  <si>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</si>
  <si>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</si>
  <si>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</si>
  <si>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</si>
  <si>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</si>
  <si>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</si>
  <si>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</si>
  <si>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</si>
  <si>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</si>
  <si>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</si>
  <si>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</si>
  <si>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</si>
  <si>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</si>
  <si>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</si>
  <si>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</si>
  <si>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</si>
  <si>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</si>
  <si>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</si>
  <si>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</si>
  <si>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</si>
  <si>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</si>
  <si>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</si>
  <si>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</si>
  <si>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</si>
  <si>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</si>
  <si>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</si>
  <si>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</si>
  <si>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</si>
  <si>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</si>
  <si>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</si>
  <si>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</si>
  <si>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</si>
  <si>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</si>
  <si>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</si>
  <si>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</si>
  <si>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</si>
  <si>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</si>
  <si>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</si>
  <si>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</si>
  <si>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</si>
  <si>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</si>
  <si>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</si>
  <si>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</si>
  <si>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</si>
  <si>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</si>
  <si>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</si>
  <si>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</si>
  <si>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</si>
  <si>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</si>
  <si>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</si>
  <si>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</si>
  <si>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</si>
  <si>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</si>
  <si>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</si>
  <si>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</si>
  <si>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</si>
  <si>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</si>
  <si>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</si>
  <si>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</si>
  <si>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</si>
  <si>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</si>
  <si>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</si>
  <si>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</si>
  <si>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</si>
  <si>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</si>
  <si>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</si>
  <si>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</si>
  <si>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</si>
  <si>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</si>
  <si>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</si>
  <si>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</si>
  <si>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</si>
  <si>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</si>
  <si>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</si>
  <si>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</si>
  <si>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</si>
  <si>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</si>
  <si>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</si>
  <si>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</si>
  <si>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</si>
  <si>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</si>
  <si>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</si>
  <si>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</si>
  <si>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</si>
  <si>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</si>
  <si>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</si>
  <si>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</si>
  <si>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</si>
  <si>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</si>
  <si>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</si>
  <si>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</si>
  <si>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</si>
  <si>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</si>
  <si>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</si>
  <si>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</si>
  <si>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</si>
  <si>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</si>
  <si>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</si>
  <si>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</si>
  <si>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</si>
  <si>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</si>
  <si>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</si>
  <si>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</si>
  <si>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</si>
  <si>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</si>
  <si>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</si>
  <si>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</si>
  <si>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</si>
  <si>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</si>
  <si>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</si>
  <si>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</si>
  <si>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</si>
  <si>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</si>
  <si>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</si>
  <si>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</si>
  <si>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</si>
  <si>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</si>
  <si>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</si>
  <si>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</si>
  <si>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</si>
  <si>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</si>
  <si>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</si>
  <si>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</si>
  <si>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</si>
  <si>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</si>
  <si>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</si>
  <si>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</si>
  <si>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</si>
  <si>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</si>
  <si>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</si>
  <si>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</si>
  <si>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</si>
  <si>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</si>
  <si>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</si>
  <si>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</si>
  <si>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</si>
  <si>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</si>
  <si>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</si>
  <si>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</si>
  <si>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</si>
  <si>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</si>
  <si>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</si>
  <si>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</si>
  <si>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</si>
  <si>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</si>
  <si>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</si>
  <si>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</si>
  <si>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</si>
  <si>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</si>
  <si>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</si>
  <si>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</si>
  <si>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</si>
  <si>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</si>
  <si>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</si>
  <si>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</si>
  <si>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</si>
  <si>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</si>
  <si>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</si>
  <si>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</si>
  <si>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</si>
  <si>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</si>
  <si>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</si>
  <si>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</si>
  <si>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</si>
  <si>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</si>
  <si>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</si>
  <si>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</si>
  <si>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</si>
  <si>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</si>
  <si>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</si>
  <si>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</si>
  <si>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</si>
  <si>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</si>
  <si>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</si>
  <si>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</si>
  <si>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</si>
  <si>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</si>
  <si>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</si>
  <si>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</si>
  <si>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</si>
  <si>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</si>
  <si>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</si>
  <si>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</si>
  <si>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</si>
  <si>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</si>
  <si>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</si>
  <si>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</si>
  <si>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</si>
  <si>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</si>
  <si>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</si>
  <si>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</si>
  <si>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</si>
  <si>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</si>
  <si>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</si>
  <si>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</si>
  <si>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</si>
  <si>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</si>
  <si>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</si>
  <si>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</si>
  <si>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</si>
  <si>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</si>
  <si>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</si>
  <si>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</si>
  <si>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</si>
  <si>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</si>
  <si>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</si>
  <si>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</si>
  <si>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</si>
  <si>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</si>
  <si>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</si>
  <si>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</si>
  <si>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</si>
  <si>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</si>
  <si>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</si>
  <si>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</si>
  <si>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</si>
  <si>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</si>
  <si>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</si>
  <si>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</si>
  <si>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</si>
  <si>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</si>
  <si>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</si>
  <si>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</si>
  <si>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</si>
  <si>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</si>
  <si>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</si>
  <si>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</si>
  <si>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</si>
  <si>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</si>
  <si>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</si>
  <si>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</si>
  <si>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</si>
  <si>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</si>
  <si>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</si>
  <si>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</si>
  <si>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</si>
  <si>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</si>
  <si>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</si>
  <si>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</si>
  <si>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</si>
  <si>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</si>
  <si>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</si>
  <si>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</si>
  <si>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</si>
  <si>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</si>
  <si>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</si>
  <si>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</si>
  <si>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</si>
  <si>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</si>
  <si>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</si>
  <si>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</si>
  <si>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</si>
  <si>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</si>
  <si>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</si>
  <si>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</si>
  <si>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</si>
  <si>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</si>
  <si>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</si>
  <si>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</si>
  <si>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</si>
  <si>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</si>
  <si>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</si>
  <si>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</si>
  <si>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</si>
  <si>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</si>
  <si>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</si>
  <si>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</si>
  <si>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</si>
  <si>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</si>
  <si>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</si>
  <si>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</si>
  <si>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</si>
  <si>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</si>
  <si>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</si>
  <si>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</si>
  <si>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</si>
  <si>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</si>
  <si>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</si>
  <si>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</si>
  <si>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</si>
  <si>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</si>
  <si>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</si>
  <si>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</si>
  <si>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</si>
  <si>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</si>
  <si>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</si>
  <si>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</si>
  <si>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</si>
  <si>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</si>
  <si>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</si>
  <si>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</si>
  <si>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</si>
  <si>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</si>
  <si>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</si>
  <si>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</si>
  <si>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</si>
  <si>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</si>
  <si>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</si>
  <si>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</si>
  <si>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</si>
  <si>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</si>
  <si>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</si>
  <si>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</si>
  <si>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</si>
  <si>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</si>
  <si>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</si>
  <si>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</si>
  <si>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</si>
  <si>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</si>
  <si>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</si>
  <si>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</si>
  <si>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</si>
  <si>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</si>
  <si>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</si>
  <si>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</si>
  <si>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</si>
  <si>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</si>
  <si>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</si>
  <si>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</si>
  <si>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</si>
  <si>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</si>
  <si>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</si>
  <si>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</si>
  <si>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</si>
  <si>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</si>
  <si>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</si>
  <si>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</si>
  <si>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</si>
  <si>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</si>
  <si>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</si>
  <si>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</si>
  <si>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</si>
  <si>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</si>
  <si>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</si>
  <si>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</si>
  <si>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</si>
  <si>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</si>
  <si>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</si>
  <si>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</si>
  <si>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</si>
  <si>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</si>
  <si>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</si>
  <si>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</si>
  <si>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</si>
  <si>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</si>
  <si>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</si>
  <si>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</si>
  <si>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</si>
  <si>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</si>
  <si>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</si>
  <si>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</si>
  <si>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</si>
  <si>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</si>
  <si>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</si>
  <si>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</si>
  <si>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</si>
  <si>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</si>
  <si>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</si>
  <si>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</si>
  <si>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</si>
  <si>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</si>
  <si>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</si>
  <si>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</si>
  <si>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</si>
  <si>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</si>
  <si>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</si>
  <si>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</si>
  <si>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</si>
  <si>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</si>
  <si>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</si>
  <si>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</si>
  <si>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</si>
  <si>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</si>
  <si>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</si>
  <si>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</si>
  <si>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</si>
  <si>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</si>
  <si>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</si>
  <si>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</si>
  <si>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</si>
  <si>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</si>
  <si>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</si>
  <si>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</si>
  <si>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</si>
  <si>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</si>
  <si>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</si>
  <si>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</si>
  <si>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</si>
  <si>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</si>
  <si>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</si>
  <si>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</si>
  <si>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</si>
  <si>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</si>
  <si>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</si>
  <si>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</si>
  <si>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</si>
  <si>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</si>
  <si>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</si>
  <si>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</si>
  <si>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</si>
  <si>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</si>
  <si>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</si>
  <si>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</si>
  <si>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</si>
  <si>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</si>
  <si>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</si>
  <si>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</si>
  <si>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</si>
  <si>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</si>
  <si>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</si>
  <si>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</si>
  <si>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</si>
  <si>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</si>
  <si>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</si>
  <si>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</si>
  <si>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</si>
  <si>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</si>
  <si>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</si>
  <si>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</si>
  <si>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</si>
  <si>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</si>
  <si>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</si>
  <si>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</si>
  <si>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</si>
  <si>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</si>
  <si>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</si>
  <si>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</si>
  <si>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</si>
  <si>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</si>
  <si>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</si>
  <si>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</si>
  <si>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</si>
  <si>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</si>
  <si>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</si>
  <si>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</si>
  <si>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</si>
  <si>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</si>
  <si>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</si>
  <si>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</si>
  <si>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</si>
  <si>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</si>
  <si>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</si>
  <si>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</si>
  <si>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</si>
  <si>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</si>
  <si>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</si>
  <si>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</si>
  <si>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</si>
  <si>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</si>
  <si>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</si>
  <si>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</si>
  <si>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</si>
  <si>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</si>
  <si>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</si>
  <si>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</si>
  <si>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</si>
  <si>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</si>
  <si>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</si>
  <si>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</si>
  <si>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</si>
  <si>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</si>
  <si>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</si>
  <si>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</si>
  <si>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</si>
  <si>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</si>
  <si>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</si>
  <si>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</si>
  <si>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</si>
  <si>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</si>
  <si>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</si>
  <si>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</si>
  <si>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</si>
  <si>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</si>
  <si>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</si>
  <si>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</si>
  <si>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</si>
  <si>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</si>
  <si>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</si>
  <si>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</si>
  <si>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</si>
  <si>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</si>
  <si>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</si>
  <si>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</si>
  <si>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</si>
  <si>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</si>
  <si>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</si>
  <si>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</si>
  <si>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</si>
  <si>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</si>
  <si>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</si>
  <si>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</si>
  <si>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</si>
  <si>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</si>
  <si>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</si>
  <si>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</si>
  <si>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</si>
  <si>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</si>
  <si>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</si>
  <si>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</si>
  <si>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</si>
  <si>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</si>
  <si>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</si>
  <si>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</si>
  <si>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</si>
  <si>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</si>
  <si>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</si>
  <si>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</si>
  <si>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</si>
  <si>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</si>
  <si>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</si>
  <si>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</si>
  <si>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</si>
  <si>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</si>
  <si>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</si>
  <si>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</si>
  <si>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</si>
  <si>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</si>
  <si>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</si>
  <si>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</si>
  <si>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</si>
  <si>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</si>
  <si>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</si>
  <si>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</si>
  <si>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</si>
  <si>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</si>
  <si>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</si>
  <si>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</si>
  <si>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</si>
  <si>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</si>
  <si>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</si>
  <si>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</si>
  <si>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</si>
  <si>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</si>
  <si>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</si>
  <si>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</si>
  <si>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</si>
  <si>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</si>
  <si>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</si>
  <si>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</si>
  <si>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</si>
  <si>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</si>
  <si>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</si>
  <si>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</si>
  <si>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</si>
  <si>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</si>
  <si>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</si>
  <si>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</si>
  <si>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</si>
  <si>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</si>
  <si>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</si>
  <si>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</si>
  <si>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</si>
  <si>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</si>
  <si>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</si>
  <si>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</si>
  <si>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</si>
  <si>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</si>
  <si>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</si>
  <si>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</si>
  <si>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</si>
  <si>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</si>
  <si>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</si>
  <si>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</si>
  <si>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</si>
  <si>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</si>
  <si>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</si>
  <si>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</si>
  <si>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</si>
  <si>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</si>
  <si>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</si>
  <si>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</si>
  <si>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</si>
  <si>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</si>
  <si>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</si>
  <si>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</si>
  <si>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</si>
  <si>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</si>
  <si>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</si>
  <si>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</si>
  <si>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</si>
  <si>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</si>
  <si>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</si>
  <si>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</si>
  <si>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</si>
  <si>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</si>
  <si>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</si>
  <si>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</si>
  <si>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</si>
  <si>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</si>
  <si>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</si>
  <si>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</si>
  <si>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</si>
  <si>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</si>
  <si>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</si>
  <si>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</si>
  <si>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</si>
  <si>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</si>
  <si>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</si>
  <si>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</si>
  <si>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</si>
  <si>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</si>
  <si>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</si>
  <si>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</si>
  <si>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</si>
  <si>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</si>
  <si>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</si>
  <si>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</si>
  <si>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</si>
  <si>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</si>
  <si>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</si>
  <si>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</si>
  <si>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</si>
  <si>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</si>
  <si>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</si>
  <si>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</si>
  <si>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</si>
  <si>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</si>
  <si>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</si>
  <si>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</si>
  <si>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</si>
  <si>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</si>
  <si>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</si>
  <si>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</si>
  <si>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</si>
  <si>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</si>
  <si>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</si>
  <si>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</si>
  <si>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</si>
  <si>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</si>
  <si>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</si>
  <si>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</si>
  <si>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</si>
  <si>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</si>
  <si>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</si>
  <si>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</si>
  <si>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</si>
  <si>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</si>
  <si>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</si>
  <si>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</si>
  <si>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</si>
  <si>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</si>
  <si>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</si>
  <si>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</si>
  <si>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</si>
  <si>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</si>
  <si>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</si>
  <si>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</si>
  <si>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</si>
  <si>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</si>
  <si>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</si>
  <si>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</si>
  <si>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</si>
  <si>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</si>
  <si>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</si>
  <si>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</si>
  <si>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</si>
  <si>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</si>
  <si>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</si>
  <si>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</si>
  <si>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</si>
  <si>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</si>
  <si>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</si>
  <si>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</si>
  <si>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</si>
  <si>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</si>
  <si>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</si>
  <si>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</si>
  <si>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</si>
  <si>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</si>
  <si>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</si>
  <si>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</si>
  <si>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</si>
  <si>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</si>
  <si>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</si>
  <si>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</si>
  <si>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</si>
  <si>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</si>
  <si>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</si>
  <si>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</si>
  <si>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</si>
  <si>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</si>
  <si>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</si>
  <si>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</si>
  <si>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</si>
  <si>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</si>
  <si>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</si>
  <si>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</si>
  <si>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</si>
  <si>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</si>
  <si>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</si>
  <si>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</si>
  <si>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</si>
  <si>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</si>
  <si>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</si>
  <si>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</si>
  <si>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</si>
  <si>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</si>
  <si>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</si>
  <si>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</si>
  <si>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</si>
  <si>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</si>
  <si>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</si>
  <si>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</si>
  <si>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</si>
  <si>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</si>
  <si>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</si>
  <si>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</si>
  <si>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</si>
  <si>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</si>
  <si>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</si>
  <si>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</si>
  <si>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</si>
  <si>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</si>
  <si>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</si>
  <si>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</si>
  <si>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</si>
  <si>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</si>
  <si>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</si>
  <si>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</si>
  <si>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</si>
  <si>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</si>
  <si>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</si>
  <si>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</si>
  <si>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</si>
  <si>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</si>
  <si>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</si>
  <si>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</si>
  <si>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</si>
  <si>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</si>
  <si>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</si>
  <si>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</si>
  <si>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</si>
  <si>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</si>
  <si>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</si>
  <si>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</si>
  <si>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</si>
  <si>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</si>
  <si>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</si>
  <si>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</si>
  <si>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</si>
  <si>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</si>
  <si>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</si>
  <si>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</si>
  <si>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</si>
  <si>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</si>
  <si>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</si>
  <si>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</si>
  <si>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</si>
  <si>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</si>
  <si>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</si>
  <si>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</si>
  <si>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</si>
  <si>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</si>
  <si>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</si>
  <si>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</si>
  <si>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</si>
  <si>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</si>
  <si>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</si>
  <si>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</si>
  <si>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</si>
  <si>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</si>
  <si>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</si>
  <si>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</si>
  <si>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</si>
  <si>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</si>
  <si>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</si>
  <si>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</si>
  <si>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</si>
  <si>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</si>
  <si>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</si>
  <si>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</si>
  <si>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</si>
  <si>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</si>
  <si>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</si>
  <si>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</si>
  <si>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</si>
  <si>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</si>
  <si>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</si>
  <si>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</si>
  <si>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</si>
  <si>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</si>
  <si>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</si>
  <si>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</si>
  <si>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</si>
  <si>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</si>
  <si>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</si>
  <si>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</si>
  <si>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</si>
  <si>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</si>
  <si>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</si>
  <si>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</si>
  <si>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</si>
  <si>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</si>
  <si>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</si>
  <si>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</si>
  <si>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</si>
  <si>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</si>
  <si>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</si>
  <si>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</si>
  <si>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</si>
  <si>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</si>
  <si>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</si>
  <si>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</si>
  <si>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</si>
  <si>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</si>
  <si>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</si>
  <si>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</si>
  <si>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</si>
  <si>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</si>
  <si>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</si>
  <si>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</si>
  <si>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</si>
  <si>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</si>
  <si>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</si>
  <si>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</si>
  <si>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</si>
  <si>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</si>
  <si>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</si>
  <si>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</si>
  <si>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</si>
  <si>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</si>
  <si>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</si>
  <si>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</si>
  <si>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</si>
  <si>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</si>
  <si>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</si>
  <si>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</si>
  <si>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</si>
  <si>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</si>
  <si>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</si>
  <si>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</si>
  <si>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</si>
  <si>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</si>
  <si>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</si>
  <si>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</si>
  <si>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</si>
  <si>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</si>
  <si>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</si>
  <si>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</si>
  <si>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</si>
  <si>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</si>
  <si>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</si>
  <si>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</si>
  <si>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</si>
  <si>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</si>
  <si>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</si>
  <si>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</si>
  <si>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</si>
  <si>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</si>
  <si>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</si>
  <si>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</si>
  <si>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</si>
  <si>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</si>
  <si>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</si>
  <si>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</si>
  <si>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</si>
  <si>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</si>
  <si>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</si>
  <si>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</si>
  <si>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</si>
  <si>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</si>
  <si>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</si>
  <si>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</si>
  <si>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</si>
  <si>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</si>
  <si>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</si>
  <si>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</si>
  <si>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</si>
  <si>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</si>
  <si>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</si>
  <si>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</si>
  <si>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</si>
  <si>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</si>
  <si>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</si>
  <si>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</si>
  <si>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</si>
  <si>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</si>
  <si>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</si>
  <si>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</si>
  <si>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</si>
  <si>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</si>
  <si>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</si>
  <si>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</si>
  <si>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</si>
  <si>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</si>
  <si>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</si>
  <si>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</si>
  <si>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</si>
  <si>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</si>
  <si>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</si>
  <si>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</si>
  <si>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</si>
  <si>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</si>
  <si>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</si>
  <si>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</si>
  <si>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</si>
  <si>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</si>
  <si>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</si>
  <si>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</si>
  <si>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</si>
  <si>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</si>
  <si>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</si>
  <si>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</si>
  <si>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</si>
  <si>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</si>
  <si>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</si>
  <si>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</si>
  <si>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</si>
  <si>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</si>
  <si>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</si>
  <si>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</si>
  <si>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</si>
  <si>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</si>
  <si>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</si>
  <si>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</si>
  <si>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</si>
  <si>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</si>
  <si>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</si>
  <si>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</si>
  <si>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</si>
  <si>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</si>
  <si>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</si>
  <si>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</si>
  <si>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</si>
  <si>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</si>
  <si>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</si>
  <si>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</si>
  <si>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</si>
  <si>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</si>
  <si>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</si>
  <si>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</si>
  <si>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</si>
  <si>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</si>
  <si>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</si>
  <si>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</si>
  <si>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</si>
  <si>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</si>
  <si>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</si>
  <si>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</si>
  <si>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</si>
  <si>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</si>
  <si>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</si>
  <si>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</si>
  <si>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</si>
  <si>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</si>
  <si>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</si>
  <si>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</si>
  <si>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</si>
  <si>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</si>
  <si>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</si>
  <si>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</si>
  <si>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</si>
  <si>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</si>
  <si>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</si>
  <si>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</si>
  <si>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</si>
  <si>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</si>
  <si>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</si>
  <si>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</si>
  <si>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</si>
  <si>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</si>
  <si>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</si>
  <si>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</si>
  <si>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</si>
  <si>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</si>
  <si>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</si>
  <si>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</si>
  <si>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</si>
  <si>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</si>
  <si>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</si>
  <si>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</si>
  <si>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</si>
  <si>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</si>
  <si>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</si>
  <si>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</si>
  <si>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</si>
  <si>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</si>
  <si>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</si>
  <si>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</si>
  <si>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</si>
  <si>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</si>
  <si>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</si>
  <si>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</si>
  <si>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</si>
  <si>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</si>
  <si>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</si>
  <si>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</si>
  <si>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</si>
  <si>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</si>
  <si>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</si>
  <si>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</si>
  <si>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</si>
  <si>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</si>
  <si>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</si>
  <si>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</si>
  <si>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</si>
  <si>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</si>
  <si>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</si>
  <si>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</si>
  <si>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</si>
  <si>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</si>
  <si>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</si>
  <si>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</si>
  <si>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</si>
  <si>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</si>
  <si>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</si>
  <si>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</si>
  <si>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</si>
  <si>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</si>
  <si>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</si>
  <si>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</si>
  <si>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</si>
  <si>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</si>
  <si>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</si>
  <si>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</si>
  <si>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</si>
  <si>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</si>
  <si>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</si>
  <si>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</si>
  <si>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</si>
  <si>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</si>
  <si>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</si>
  <si>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</si>
  <si>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</si>
  <si>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</si>
  <si>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</si>
  <si>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</si>
  <si>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</si>
  <si>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</si>
  <si>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</si>
  <si>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</si>
  <si>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</si>
  <si>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</si>
  <si>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</si>
  <si>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</si>
  <si>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</si>
  <si>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</si>
  <si>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</si>
  <si>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</si>
  <si>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</si>
  <si>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</si>
  <si>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</si>
  <si>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</si>
  <si>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</si>
  <si>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</si>
  <si>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</si>
  <si>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</si>
  <si>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</si>
  <si>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</si>
  <si>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</si>
  <si>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</si>
  <si>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</si>
  <si>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</si>
  <si>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</si>
  <si>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</si>
  <si>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</si>
  <si>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</si>
  <si>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</si>
  <si>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</si>
  <si>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</si>
  <si>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</si>
  <si>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</si>
  <si>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</si>
  <si>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</si>
  <si>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</si>
  <si>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</si>
  <si>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</si>
  <si>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</si>
  <si>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</si>
  <si>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</si>
  <si>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</si>
  <si>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</si>
  <si>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</si>
  <si>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</si>
  <si>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</si>
  <si>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</si>
  <si>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</si>
  <si>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</si>
  <si>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</si>
  <si>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</si>
  <si>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</si>
  <si>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</si>
  <si>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</si>
  <si>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</si>
  <si>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</si>
  <si>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</si>
  <si>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</si>
  <si>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</si>
  <si>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</si>
  <si>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</si>
  <si>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</si>
  <si>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</si>
  <si>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</si>
  <si>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</si>
  <si>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</si>
  <si>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</si>
  <si>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</si>
  <si>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</si>
  <si>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</si>
  <si>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</si>
  <si>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</si>
  <si>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</si>
  <si>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</si>
  <si>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</si>
  <si>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</si>
  <si>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</si>
  <si>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</si>
  <si>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</si>
  <si>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</si>
  <si>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</si>
  <si>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</si>
  <si>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</si>
  <si>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</si>
  <si>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</si>
  <si>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</si>
  <si>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</si>
  <si>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</si>
  <si>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</si>
  <si>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</si>
  <si>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</si>
  <si>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</si>
  <si>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</si>
  <si>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</si>
  <si>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</si>
  <si>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</si>
  <si>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</si>
  <si>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</si>
  <si>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</si>
  <si>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</si>
  <si>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</si>
  <si>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</si>
  <si>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</si>
  <si>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</si>
  <si>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</si>
  <si>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</si>
  <si>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</si>
  <si>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</si>
  <si>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</si>
  <si>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</si>
  <si>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</si>
  <si>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</si>
  <si>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</si>
  <si>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</si>
  <si>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</si>
  <si>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</si>
  <si>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</si>
  <si>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</si>
  <si>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</si>
  <si>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</si>
  <si>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</si>
  <si>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</si>
  <si>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</si>
  <si>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</si>
  <si>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</si>
  <si>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</si>
  <si>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</si>
  <si>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</si>
  <si>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</si>
  <si>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</si>
  <si>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</si>
  <si>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</si>
  <si>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</si>
  <si>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</si>
  <si>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</si>
  <si>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</si>
  <si>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</si>
  <si>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</si>
  <si>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</si>
  <si>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</si>
  <si>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</si>
  <si>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</si>
  <si>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</si>
  <si>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</si>
  <si>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</si>
  <si>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</si>
  <si>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</si>
  <si>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</si>
  <si>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</si>
  <si>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</si>
  <si>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</si>
  <si>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</si>
  <si>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</si>
  <si>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</si>
  <si>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</si>
  <si>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</si>
  <si>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</si>
  <si>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</si>
  <si>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</si>
  <si>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</si>
  <si>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</si>
  <si>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</si>
  <si>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</si>
  <si>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</si>
  <si>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</si>
  <si>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</si>
  <si>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</si>
  <si>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</si>
  <si>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</si>
  <si>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</si>
  <si>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</si>
  <si>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</si>
  <si>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</si>
  <si>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</si>
  <si>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</si>
  <si>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</si>
  <si>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</si>
  <si>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</si>
  <si>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</si>
  <si>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</si>
  <si>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</si>
  <si>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</si>
  <si>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</si>
  <si>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</si>
  <si>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</si>
  <si>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</si>
  <si>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</si>
  <si>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</si>
  <si>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</si>
  <si>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</si>
  <si>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</si>
  <si>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</si>
  <si>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</si>
  <si>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</si>
  <si>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</si>
  <si>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</si>
  <si>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</si>
  <si>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</si>
  <si>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</si>
  <si>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</si>
  <si>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</si>
  <si>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</si>
  <si>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</si>
  <si>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</si>
  <si>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</si>
  <si>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</si>
  <si>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</si>
  <si>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</si>
  <si>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</si>
  <si>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</si>
  <si>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</si>
  <si>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</si>
  <si>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</si>
  <si>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</si>
  <si>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</si>
  <si>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</si>
  <si>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</si>
  <si>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</si>
  <si>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</si>
  <si>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</si>
  <si>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</si>
  <si>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</si>
  <si>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</si>
  <si>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</si>
  <si>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</si>
  <si>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</si>
  <si>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</si>
  <si>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</si>
  <si>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</si>
  <si>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</si>
  <si>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</si>
  <si>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</si>
  <si>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</si>
  <si>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</si>
  <si>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</si>
  <si>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</si>
  <si>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</si>
  <si>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</si>
  <si>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</si>
  <si>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</si>
  <si>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</si>
  <si>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</si>
  <si>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</si>
  <si>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</si>
  <si>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</si>
  <si>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</si>
  <si>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</si>
  <si>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</si>
  <si>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</si>
  <si>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</si>
  <si>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</si>
  <si>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</si>
  <si>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</si>
  <si>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</si>
  <si>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</si>
  <si>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</si>
  <si>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</si>
  <si>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</si>
  <si>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</si>
  <si>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</si>
  <si>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</si>
  <si>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</si>
  <si>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</si>
  <si>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</si>
  <si>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</si>
  <si>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</si>
  <si>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</si>
  <si>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</si>
  <si>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</si>
  <si>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</si>
  <si>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</si>
  <si>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</si>
  <si>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</si>
  <si>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</si>
  <si>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</si>
  <si>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</si>
  <si>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</si>
  <si>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</si>
  <si>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</si>
  <si>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</si>
  <si>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</si>
  <si>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</si>
  <si>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</si>
  <si>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</si>
  <si>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</si>
  <si>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</si>
  <si>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</si>
  <si>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</si>
  <si>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</si>
  <si>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</si>
  <si>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</si>
  <si>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</si>
  <si>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</si>
  <si>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</si>
  <si>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</si>
  <si>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</si>
  <si>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</si>
  <si>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</si>
  <si>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</si>
  <si>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</si>
  <si>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</si>
  <si>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</si>
  <si>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</si>
  <si>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</si>
  <si>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</si>
  <si>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</si>
  <si>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</si>
  <si>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</si>
  <si>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</si>
  <si>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</si>
  <si>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</si>
  <si>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</si>
  <si>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</si>
  <si>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</si>
  <si>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</si>
  <si>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</si>
  <si>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</si>
  <si>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</si>
  <si>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</si>
  <si>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</si>
  <si>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</si>
  <si>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</si>
  <si>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</si>
  <si>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</si>
  <si>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</si>
  <si>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</si>
  <si>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</si>
  <si>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</si>
  <si>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</si>
  <si>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</si>
  <si>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</si>
  <si>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</si>
  <si>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</si>
  <si>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</si>
  <si>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</si>
  <si>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</si>
  <si>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</si>
  <si>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</si>
  <si>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</si>
  <si>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</si>
  <si>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</si>
  <si>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</si>
  <si>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</si>
  <si>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</si>
  <si>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</si>
  <si>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</si>
  <si>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</si>
  <si>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</si>
  <si>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</si>
  <si>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</si>
  <si>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</si>
  <si>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</si>
  <si>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</si>
  <si>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</si>
  <si>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</si>
  <si>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</si>
  <si>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</si>
  <si>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</si>
  <si>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</si>
  <si>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</si>
  <si>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</si>
  <si>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</si>
  <si>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</si>
  <si>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</si>
  <si>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</si>
  <si>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</si>
  <si>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</si>
  <si>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</si>
  <si>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</si>
  <si>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</si>
  <si>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</si>
  <si>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</si>
  <si>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</si>
  <si>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</si>
  <si>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</si>
  <si>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</si>
  <si>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</si>
  <si>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</si>
  <si>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</si>
  <si>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</si>
  <si>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</si>
  <si>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</si>
  <si>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</si>
  <si>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</si>
  <si>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</si>
  <si>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</si>
  <si>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</si>
  <si>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</si>
  <si>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</si>
  <si>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</si>
  <si>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</si>
  <si>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</si>
  <si>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</si>
  <si>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</si>
  <si>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</si>
  <si>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</si>
  <si>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</si>
  <si>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</si>
  <si>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</si>
  <si>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</si>
  <si>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</si>
  <si>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</si>
  <si>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</si>
  <si>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</si>
  <si>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</si>
  <si>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</si>
  <si>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</si>
  <si>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</si>
  <si>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</si>
  <si>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</si>
  <si>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</si>
  <si>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</si>
  <si>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</si>
  <si>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</si>
  <si>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</si>
  <si>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</si>
  <si>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</si>
  <si>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</si>
  <si>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</si>
  <si>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</si>
  <si>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</si>
  <si>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</si>
  <si>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</si>
  <si>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</si>
  <si>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</si>
  <si>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</si>
  <si>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</si>
  <si>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</si>
  <si>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</si>
  <si>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</si>
  <si>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</si>
  <si>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</si>
  <si>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</si>
  <si>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</si>
  <si>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</si>
  <si>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</si>
  <si>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</si>
  <si>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</si>
  <si>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</si>
  <si>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</si>
  <si>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</si>
  <si>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</si>
  <si>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</si>
  <si>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</si>
  <si>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</si>
  <si>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</si>
  <si>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</si>
  <si>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</si>
  <si>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</si>
  <si>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</si>
  <si>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</si>
  <si>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</si>
  <si>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</si>
  <si>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</si>
  <si>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</si>
  <si>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</si>
  <si>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</si>
  <si>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</si>
  <si>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</si>
  <si>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</si>
  <si>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</si>
  <si>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</si>
  <si>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</si>
  <si>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</si>
  <si>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</si>
  <si>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</si>
  <si>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</si>
  <si>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</si>
  <si>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</si>
  <si>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</si>
  <si>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</si>
  <si>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</si>
  <si>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</si>
  <si>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</si>
  <si>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</si>
  <si>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</si>
  <si>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</si>
  <si>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</si>
  <si>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</si>
  <si>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</si>
  <si>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</si>
  <si>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</si>
  <si>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</si>
  <si>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</si>
  <si>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</si>
  <si>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</si>
  <si>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</si>
  <si>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</si>
  <si>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</si>
  <si>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</si>
  <si>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</si>
  <si>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</si>
  <si>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</si>
  <si>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</si>
  <si>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</si>
  <si>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</si>
  <si>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</si>
  <si>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</si>
  <si>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</si>
  <si>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</si>
  <si>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</si>
  <si>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</si>
  <si>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</si>
  <si>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</si>
  <si>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</si>
  <si>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</si>
  <si>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</si>
  <si>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</si>
  <si>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</si>
  <si>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</si>
  <si>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</si>
  <si>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</si>
  <si>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</si>
  <si>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</si>
  <si>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</si>
  <si>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</si>
  <si>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</si>
  <si>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</si>
  <si>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</si>
  <si>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</si>
  <si>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</si>
  <si>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</si>
  <si>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</si>
  <si>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</si>
  <si>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</si>
  <si>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</si>
  <si>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</si>
  <si>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</si>
  <si>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</si>
  <si>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</si>
  <si>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</si>
  <si>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</si>
  <si>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</si>
  <si>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</si>
  <si>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</si>
  <si>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</si>
  <si>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</si>
  <si>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</si>
  <si>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</si>
  <si>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</si>
  <si>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</si>
  <si>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</si>
  <si>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</si>
  <si>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</si>
  <si>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</si>
  <si>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</si>
  <si>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</si>
  <si>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</si>
  <si>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</si>
  <si>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</si>
  <si>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</si>
  <si>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</si>
  <si>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</si>
  <si>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</si>
  <si>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</si>
  <si>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</si>
  <si>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</si>
  <si>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</si>
  <si>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</si>
  <si>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</si>
  <si>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</si>
  <si>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</si>
  <si>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</si>
  <si>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</si>
  <si>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</si>
  <si>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</si>
  <si>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</si>
  <si>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</si>
  <si>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</si>
  <si>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</si>
  <si>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</si>
  <si>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</si>
  <si>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</si>
  <si>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</si>
  <si>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</si>
  <si>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</si>
  <si>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</si>
  <si>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</si>
  <si>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</si>
  <si>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</si>
  <si>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</si>
  <si>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</si>
  <si>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</si>
  <si>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</si>
  <si>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</si>
  <si>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</si>
  <si>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</si>
  <si>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</si>
  <si>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</si>
  <si>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</si>
  <si>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</si>
  <si>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</si>
  <si>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</si>
  <si>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</si>
  <si>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</si>
  <si>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</si>
  <si>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</si>
  <si>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</si>
  <si>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</si>
  <si>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</si>
  <si>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</si>
  <si>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</si>
  <si>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</si>
  <si>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</si>
  <si>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</si>
  <si>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</si>
  <si>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</si>
  <si>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</si>
  <si>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</si>
  <si>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</si>
  <si>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</si>
  <si>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</si>
  <si>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</si>
  <si>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</si>
  <si>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</si>
  <si>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</si>
  <si>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</si>
  <si>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</si>
  <si>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</si>
  <si>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</si>
  <si>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</si>
  <si>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</si>
  <si>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</si>
  <si>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</si>
  <si>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</si>
  <si>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</si>
  <si>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</si>
  <si>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</si>
  <si>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</si>
  <si>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</si>
  <si>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</si>
  <si>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</si>
  <si>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</si>
  <si>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</si>
  <si>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</si>
  <si>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</si>
  <si>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</si>
  <si>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</si>
  <si>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</si>
  <si>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</si>
  <si>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</si>
  <si>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</si>
  <si>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</si>
  <si>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</si>
  <si>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</si>
  <si>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</si>
  <si>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</si>
  <si>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</si>
  <si>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</si>
  <si>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</si>
  <si>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</si>
  <si>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</si>
  <si>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</si>
  <si>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</si>
  <si>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</si>
  <si>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</si>
  <si>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</si>
  <si>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</si>
  <si>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</si>
  <si>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</si>
  <si>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</si>
  <si>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</si>
  <si>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</si>
  <si>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</si>
  <si>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</si>
  <si>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</si>
  <si>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</si>
  <si>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</si>
  <si>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</si>
  <si>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</si>
  <si>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</si>
  <si>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</si>
  <si>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</si>
  <si>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</si>
  <si>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</si>
  <si>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</si>
  <si>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</si>
  <si>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</si>
  <si>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</si>
  <si>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</si>
  <si>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</si>
  <si>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</si>
  <si>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</si>
  <si>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</si>
  <si>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</si>
  <si>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</si>
  <si>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</si>
  <si>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</si>
  <si>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</si>
  <si>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</si>
  <si>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</si>
  <si>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</si>
  <si>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</si>
  <si>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</si>
  <si>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</si>
  <si>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</si>
  <si>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</si>
  <si>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</si>
  <si>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</si>
  <si>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</si>
  <si>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</si>
  <si>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</si>
  <si>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</si>
  <si>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</si>
  <si>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</si>
  <si>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</si>
  <si>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</si>
  <si>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</si>
  <si>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</si>
  <si>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</si>
  <si>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</si>
  <si>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</si>
  <si>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</si>
  <si>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</si>
  <si>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</si>
  <si>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</si>
  <si>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</si>
  <si>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</si>
  <si>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</si>
  <si>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</si>
  <si>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</si>
  <si>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</si>
  <si>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</si>
  <si>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</si>
  <si>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</si>
  <si>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</si>
  <si>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</si>
  <si>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</si>
  <si>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</si>
  <si>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</si>
  <si>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</si>
  <si>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</si>
  <si>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</si>
  <si>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</si>
  <si>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</si>
  <si>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</si>
  <si>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</si>
  <si>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</si>
  <si>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</si>
  <si>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</si>
  <si>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</si>
  <si>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</si>
  <si>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</si>
  <si>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</si>
  <si>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</si>
  <si>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</si>
  <si>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</si>
  <si>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</si>
  <si>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</si>
  <si>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</si>
  <si>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</si>
  <si>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</si>
  <si>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</si>
  <si>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</si>
  <si>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</si>
  <si>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</si>
  <si>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</si>
  <si>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</si>
  <si>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</si>
  <si>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</si>
  <si>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</si>
  <si>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</si>
  <si>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</si>
  <si>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</si>
  <si>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</si>
  <si>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</si>
  <si>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</si>
  <si>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</si>
  <si>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</si>
  <si>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</si>
  <si>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</si>
  <si>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</si>
  <si>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</si>
  <si>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</si>
  <si>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</si>
  <si>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</si>
  <si>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</si>
  <si>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</si>
  <si>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</si>
  <si>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</si>
  <si>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</si>
  <si>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</si>
  <si>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</si>
  <si>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</si>
  <si>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</si>
  <si>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</si>
  <si>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</si>
  <si>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</si>
  <si>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</si>
  <si>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</si>
  <si>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</si>
  <si>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</si>
  <si>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</si>
  <si>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</si>
  <si>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</si>
  <si>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</si>
  <si>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</si>
  <si>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</si>
  <si>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</si>
  <si>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</si>
  <si>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</si>
  <si>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</si>
  <si>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</si>
  <si>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</si>
  <si>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</si>
  <si>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</si>
  <si>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</si>
  <si>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</si>
  <si>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</si>
  <si>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</si>
  <si>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</si>
  <si>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</si>
  <si>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</si>
  <si>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</si>
  <si>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</si>
  <si>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</si>
  <si>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</si>
  <si>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</si>
  <si>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</si>
  <si>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</si>
  <si>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</si>
  <si>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</si>
  <si>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</si>
  <si>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</si>
  <si>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</si>
  <si>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</si>
  <si>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</si>
  <si>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</si>
  <si>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</si>
  <si>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</si>
  <si>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</si>
  <si>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</si>
  <si>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</si>
  <si>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</si>
  <si>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</si>
  <si>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</si>
  <si>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</si>
  <si>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</si>
  <si>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</si>
  <si>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</si>
  <si>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</si>
  <si>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</si>
  <si>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</si>
  <si>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</si>
  <si>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</si>
  <si>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</si>
  <si>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</si>
  <si>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</si>
  <si>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</si>
  <si>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</si>
  <si>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</si>
  <si>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</si>
  <si>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</si>
  <si>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</si>
  <si>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</si>
  <si>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</si>
  <si>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</si>
  <si>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</si>
  <si>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</si>
  <si>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</si>
  <si>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</si>
  <si>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</si>
  <si>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</si>
  <si>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</si>
  <si>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</si>
  <si>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</si>
  <si>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</si>
  <si>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</si>
  <si>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</si>
  <si>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</si>
  <si>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</si>
  <si>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</si>
  <si>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</si>
  <si>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</si>
  <si>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</si>
  <si>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</si>
  <si>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</si>
  <si>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</si>
  <si>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</si>
  <si>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</si>
  <si>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</si>
  <si>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</si>
  <si>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</si>
  <si>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</si>
  <si>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</si>
  <si>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</si>
  <si>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</si>
  <si>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</si>
  <si>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</si>
  <si>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</si>
  <si>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</si>
  <si>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</si>
  <si>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</si>
  <si>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</si>
  <si>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</si>
  <si>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</si>
  <si>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</si>
  <si>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</si>
  <si>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</si>
  <si>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</si>
  <si>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</si>
  <si>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</si>
  <si>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</si>
  <si>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</si>
  <si>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</si>
  <si>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</si>
  <si>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</si>
  <si>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</si>
  <si>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</si>
  <si>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</si>
  <si>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</si>
  <si>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</si>
  <si>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</si>
  <si>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</si>
  <si>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</si>
  <si>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</si>
  <si>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</si>
  <si>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</si>
  <si>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</si>
  <si>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</si>
  <si>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</si>
  <si>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</si>
  <si>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</si>
  <si>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</si>
  <si>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</si>
  <si>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</si>
  <si>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</si>
  <si>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</si>
  <si>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</si>
  <si>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</si>
  <si>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</si>
  <si>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</si>
  <si>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</si>
  <si>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</si>
  <si>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</si>
  <si>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</si>
  <si>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</si>
  <si>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</si>
  <si>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</si>
  <si>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</si>
  <si>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</si>
  <si>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</si>
  <si>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</si>
  <si>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</si>
  <si>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</si>
  <si>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</si>
  <si>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</si>
  <si>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</si>
  <si>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</si>
  <si>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</si>
  <si>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</si>
  <si>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</si>
  <si>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</si>
  <si>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</si>
  <si>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</si>
  <si>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</si>
  <si>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</si>
  <si>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</si>
  <si>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</si>
  <si>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</si>
  <si>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</si>
  <si>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</si>
  <si>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</si>
  <si>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</si>
  <si>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</si>
  <si>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</si>
  <si>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</si>
  <si>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</si>
  <si>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</si>
  <si>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</si>
  <si>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</si>
  <si>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</si>
  <si>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</si>
  <si>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</si>
  <si>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</si>
  <si>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</si>
  <si>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</si>
  <si>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</si>
  <si>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</si>
  <si>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</si>
  <si>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</si>
  <si>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</si>
  <si>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</si>
  <si>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</si>
  <si>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</si>
  <si>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</si>
  <si>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</si>
  <si>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</si>
  <si>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</si>
  <si>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</si>
  <si>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</si>
  <si>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</si>
  <si>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</si>
  <si>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</si>
  <si>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</si>
  <si>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</si>
  <si>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</si>
  <si>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</si>
  <si>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</si>
  <si>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</si>
  <si>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</si>
  <si>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</si>
  <si>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</si>
  <si>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</si>
  <si>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</si>
  <si>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</si>
  <si>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</si>
  <si>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</si>
  <si>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</si>
  <si>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</si>
  <si>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</si>
  <si>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</si>
  <si>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</si>
  <si>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</si>
  <si>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</si>
  <si>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</si>
  <si>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</si>
  <si>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</si>
  <si>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</si>
  <si>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</si>
  <si>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</si>
  <si>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</si>
  <si>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</si>
  <si>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</si>
  <si>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</si>
  <si>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</si>
  <si>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</si>
  <si>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</si>
  <si>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</si>
  <si>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</si>
  <si>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</si>
  <si>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</si>
  <si>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</si>
  <si>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</si>
  <si>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</si>
  <si>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</si>
  <si>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</si>
  <si>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</si>
  <si>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</si>
  <si>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</si>
  <si>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</si>
  <si>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</si>
  <si>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</si>
  <si>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</si>
  <si>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</si>
  <si>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</si>
  <si>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</si>
  <si>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</si>
  <si>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</si>
  <si>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</si>
  <si>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</si>
  <si>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</si>
  <si>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</si>
  <si>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</si>
  <si>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</si>
  <si>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</si>
  <si>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</si>
  <si>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</si>
  <si>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</si>
  <si>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</si>
  <si>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</si>
  <si>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</si>
  <si>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</si>
  <si>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</si>
  <si>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</si>
  <si>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</si>
  <si>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</si>
  <si>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</si>
  <si>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</si>
  <si>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</si>
  <si>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</si>
  <si>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</si>
  <si>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</si>
  <si>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</si>
  <si>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</si>
  <si>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</si>
  <si>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</si>
  <si>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</si>
  <si>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</si>
  <si>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</si>
  <si>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</si>
  <si>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</si>
  <si>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</si>
  <si>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</si>
  <si>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</si>
  <si>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</si>
  <si>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</si>
  <si>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</si>
  <si>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</si>
  <si>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</si>
  <si>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</si>
  <si>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</si>
  <si>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</si>
  <si>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</si>
  <si>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</si>
  <si>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</si>
  <si>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</si>
  <si>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</si>
  <si>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</si>
  <si>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</si>
  <si>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</si>
  <si>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</si>
  <si>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</si>
  <si>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</si>
  <si>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</si>
  <si>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</si>
  <si>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</si>
  <si>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</si>
  <si>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</si>
  <si>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</si>
  <si>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</si>
  <si>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</si>
  <si>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</si>
  <si>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</si>
  <si>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</si>
  <si>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</si>
  <si>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</si>
  <si>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</si>
  <si>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</si>
  <si>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</si>
  <si>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</si>
  <si>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</si>
  <si>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</si>
  <si>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</si>
  <si>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</si>
  <si>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</si>
  <si>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</si>
  <si>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</si>
  <si>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</si>
  <si>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</si>
  <si>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</si>
  <si>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</si>
  <si>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</si>
  <si>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</si>
  <si>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</si>
  <si>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</si>
  <si>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</si>
  <si>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</si>
  <si>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</si>
  <si>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</si>
  <si>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</si>
  <si>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</si>
  <si>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</si>
  <si>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</si>
  <si>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</si>
  <si>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</si>
  <si>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</si>
  <si>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</si>
  <si>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</si>
  <si>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</si>
  <si>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</si>
  <si>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</si>
  <si>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</si>
  <si>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</si>
  <si>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</si>
  <si>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</si>
  <si>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</si>
  <si>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</si>
  <si>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</si>
  <si>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</si>
  <si>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</si>
  <si>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</si>
  <si>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</si>
  <si>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</si>
  <si>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</si>
  <si>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</si>
  <si>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</si>
  <si>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</si>
  <si>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</si>
  <si>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</si>
  <si>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</si>
  <si>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</si>
  <si>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</si>
  <si>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</si>
  <si>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</si>
  <si>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</si>
  <si>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</si>
  <si>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</si>
  <si>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</si>
  <si>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</si>
  <si>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</si>
  <si>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</si>
  <si>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</si>
  <si>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</si>
  <si>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</si>
  <si>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</si>
  <si>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</si>
  <si>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</si>
  <si>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</si>
  <si>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</si>
  <si>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</si>
  <si>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</si>
  <si>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</si>
  <si>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</si>
  <si>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</si>
  <si>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</si>
  <si>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</si>
  <si>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</si>
  <si>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</si>
  <si>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</si>
  <si>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</si>
  <si>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</si>
  <si>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</si>
  <si>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</si>
  <si>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</si>
  <si>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</si>
  <si>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</si>
  <si>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</si>
  <si>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</si>
  <si>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</si>
  <si>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</si>
  <si>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</si>
  <si>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</si>
  <si>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</si>
  <si>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</si>
  <si>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</si>
  <si>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</si>
  <si>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</si>
  <si>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</si>
  <si>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</si>
  <si>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</si>
  <si>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</si>
  <si>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</si>
  <si>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</si>
  <si>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</si>
  <si>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</si>
  <si>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</si>
  <si>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</si>
  <si>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</si>
  <si>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</si>
  <si>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</si>
  <si>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</si>
  <si>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</si>
  <si>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</si>
  <si>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</si>
  <si>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</si>
  <si>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</si>
  <si>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</si>
  <si>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</si>
  <si>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</si>
  <si>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</si>
  <si>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</si>
  <si>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</si>
  <si>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</si>
  <si>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</si>
  <si>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</si>
  <si>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</si>
  <si>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</si>
  <si>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</si>
  <si>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</si>
  <si>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</si>
  <si>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</si>
  <si>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</si>
  <si>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</si>
  <si>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</si>
  <si>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</si>
  <si>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</si>
  <si>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</si>
  <si>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</si>
  <si>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</si>
  <si>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</si>
  <si>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</si>
  <si>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</si>
  <si>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</si>
  <si>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</si>
  <si>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</si>
  <si>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</si>
  <si>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</si>
  <si>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</si>
  <si>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</si>
  <si>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</si>
  <si>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</si>
  <si>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</si>
  <si>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</si>
  <si>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</si>
  <si>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</si>
  <si>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</si>
  <si>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</si>
  <si>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</si>
  <si>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</si>
  <si>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</si>
  <si>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</si>
  <si>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</si>
  <si>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</si>
  <si>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</si>
  <si>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</si>
  <si>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</si>
  <si>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</si>
  <si>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</si>
  <si>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</si>
  <si>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</si>
  <si>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</si>
  <si>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</si>
  <si>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</si>
  <si>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</si>
  <si>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</si>
  <si>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</si>
  <si>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</si>
  <si>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</si>
  <si>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</si>
  <si>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</si>
  <si>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</si>
  <si>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</si>
  <si>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</si>
  <si>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</si>
  <si>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</si>
  <si>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</si>
  <si>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</si>
  <si>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</si>
  <si>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</si>
  <si>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</si>
  <si>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</si>
  <si>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</si>
  <si>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</si>
  <si>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</si>
  <si>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</si>
  <si>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</si>
  <si>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</si>
  <si>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</si>
  <si>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</si>
  <si>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</si>
  <si>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</si>
  <si>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</si>
  <si>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</si>
  <si>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</si>
  <si>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</si>
  <si>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</si>
  <si>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</si>
  <si>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</si>
  <si>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</si>
  <si>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</si>
  <si>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</si>
  <si>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</si>
  <si>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</si>
  <si>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</si>
  <si>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</si>
  <si>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</si>
  <si>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</si>
  <si>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</si>
  <si>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</si>
  <si>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</si>
  <si>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</si>
  <si>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</si>
  <si>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</si>
  <si>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</si>
  <si>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</si>
  <si>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</si>
  <si>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</si>
  <si>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</si>
  <si>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</si>
  <si>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</si>
  <si>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</si>
  <si>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</si>
  <si>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</si>
  <si>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</si>
  <si>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</si>
  <si>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</si>
  <si>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</si>
  <si>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</si>
  <si>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</si>
  <si>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</si>
  <si>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</si>
  <si>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</si>
  <si>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</si>
  <si>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</si>
  <si>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</si>
  <si>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</si>
  <si>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</si>
  <si>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</si>
  <si>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</si>
  <si>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</si>
  <si>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</si>
  <si>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</si>
  <si>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</si>
  <si>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</si>
  <si>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</si>
  <si>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</si>
  <si>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</si>
  <si>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</si>
  <si>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</si>
  <si>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</si>
  <si>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</si>
  <si>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</si>
  <si>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</si>
  <si>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</si>
  <si>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</si>
  <si>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</si>
  <si>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</si>
  <si>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</si>
  <si>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</si>
  <si>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</si>
  <si>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</si>
  <si>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</si>
  <si>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</si>
  <si>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</si>
  <si>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</si>
  <si>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</si>
  <si>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</si>
  <si>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</si>
  <si>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</si>
  <si>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</si>
  <si>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</si>
  <si>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</si>
  <si>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</si>
  <si>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</si>
  <si>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</si>
  <si>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</si>
  <si>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</si>
  <si>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</si>
  <si>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</si>
  <si>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</si>
  <si>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</si>
  <si>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</si>
  <si>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</si>
  <si>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</si>
  <si>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</si>
  <si>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</si>
  <si>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</si>
  <si>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</si>
  <si>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</si>
  <si>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</si>
  <si>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</si>
  <si>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</si>
  <si>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</si>
  <si>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</si>
  <si>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</si>
  <si>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</si>
  <si>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</si>
  <si>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</si>
  <si>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</si>
  <si>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</si>
  <si>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</si>
  <si>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</si>
  <si>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</si>
  <si>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</si>
  <si>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</si>
  <si>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</si>
  <si>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</si>
  <si>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</si>
  <si>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</si>
  <si>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</si>
  <si>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</si>
  <si>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</si>
  <si>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</si>
  <si>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</si>
  <si>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</si>
  <si>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</si>
  <si>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</si>
  <si>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</si>
  <si>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</si>
  <si>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</si>
  <si>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</si>
  <si>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</si>
  <si>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</si>
  <si>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</si>
  <si>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</si>
  <si>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</si>
  <si>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</si>
  <si>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</si>
  <si>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</si>
  <si>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</si>
  <si>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</si>
  <si>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</si>
  <si>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</si>
  <si>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</si>
  <si>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</si>
  <si>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</si>
  <si>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</si>
  <si>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</si>
  <si>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</si>
  <si>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</si>
  <si>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</si>
  <si>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</si>
  <si>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</si>
  <si>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</si>
  <si>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</si>
  <si>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</si>
  <si>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</si>
  <si>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</si>
  <si>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</si>
  <si>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</si>
  <si>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</si>
  <si>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</si>
  <si>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</si>
  <si>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</si>
  <si>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</si>
  <si>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</si>
  <si>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</si>
  <si>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</si>
  <si>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</si>
  <si>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</si>
  <si>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</si>
  <si>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</si>
  <si>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</si>
  <si>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</si>
  <si>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</si>
  <si>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</si>
  <si>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</si>
  <si>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</si>
  <si>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</si>
  <si>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</si>
  <si>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</si>
  <si>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</si>
  <si>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</si>
  <si>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</si>
  <si>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</si>
  <si>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</si>
  <si>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</si>
  <si>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</si>
  <si>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</si>
  <si>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</si>
  <si>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</si>
  <si>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</si>
  <si>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</si>
  <si>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</si>
  <si>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</si>
  <si>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</si>
  <si>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</si>
  <si>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</si>
  <si>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</si>
  <si>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</si>
  <si>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</si>
  <si>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</si>
  <si>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</si>
  <si>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</si>
  <si>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</si>
  <si>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</si>
  <si>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</si>
  <si>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</si>
  <si>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</si>
  <si>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</si>
  <si>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</si>
  <si>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</si>
  <si>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</si>
  <si>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</si>
  <si>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</si>
  <si>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</si>
  <si>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</si>
  <si>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</si>
  <si>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</si>
  <si>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</si>
  <si>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</si>
  <si>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</si>
  <si>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</si>
  <si>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</si>
  <si>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</si>
  <si>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</si>
  <si>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</si>
  <si>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</si>
  <si>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</si>
  <si>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</si>
  <si>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</si>
  <si>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</si>
  <si>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</si>
  <si>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</si>
  <si>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</si>
  <si>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</si>
  <si>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</si>
  <si>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</si>
  <si>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</si>
  <si>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</si>
  <si>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</si>
  <si>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</si>
  <si>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</si>
  <si>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</si>
  <si>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</si>
  <si>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</si>
  <si>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</si>
  <si>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</si>
  <si>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</si>
  <si>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</si>
  <si>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</si>
  <si>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</si>
  <si>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</si>
  <si>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</si>
  <si>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</si>
  <si>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</si>
  <si>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</si>
  <si>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</si>
  <si>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</si>
  <si>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</si>
  <si>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</si>
  <si>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</si>
  <si>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</si>
  <si>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</si>
  <si>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</si>
  <si>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</si>
  <si>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</si>
  <si>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</si>
  <si>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</si>
  <si>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</si>
  <si>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</si>
  <si>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</si>
  <si>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</si>
  <si>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</si>
  <si>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</si>
  <si>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</si>
  <si>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</si>
  <si>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</si>
  <si>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</si>
  <si>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</si>
  <si>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</si>
  <si>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</si>
  <si>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</si>
  <si>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</si>
  <si>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</si>
  <si>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</si>
  <si>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</si>
  <si>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</si>
  <si>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</si>
  <si>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</si>
  <si>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</si>
  <si>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</si>
  <si>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</si>
  <si>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</si>
  <si>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</si>
  <si>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</si>
  <si>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</si>
  <si>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</si>
  <si>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</si>
  <si>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</si>
  <si>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</si>
  <si>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</si>
  <si>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</si>
  <si>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</si>
  <si>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</si>
  <si>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</si>
  <si>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</si>
  <si>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</si>
  <si>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</si>
  <si>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</si>
  <si>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</si>
  <si>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</si>
  <si>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</si>
  <si>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</si>
  <si>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</si>
  <si>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</si>
  <si>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</si>
  <si>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</si>
  <si>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</si>
  <si>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</si>
  <si>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</si>
  <si>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</si>
  <si>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</si>
  <si>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</si>
  <si>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</si>
  <si>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</si>
  <si>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</si>
  <si>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</si>
  <si>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</si>
  <si>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</si>
  <si>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</si>
  <si>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</si>
  <si>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</si>
  <si>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</si>
  <si>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</si>
  <si>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</si>
  <si>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</si>
  <si>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</si>
  <si>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</si>
  <si>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</si>
  <si>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</si>
  <si>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</si>
  <si>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</si>
  <si>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</si>
  <si>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</si>
  <si>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</si>
  <si>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</si>
  <si>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</si>
  <si>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</si>
  <si>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</si>
  <si>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</si>
  <si>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</si>
  <si>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</si>
  <si>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</si>
  <si>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</si>
  <si>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</si>
  <si>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</si>
  <si>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</si>
  <si>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</si>
  <si>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</si>
  <si>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</si>
  <si>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</si>
  <si>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</si>
  <si>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</si>
  <si>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</si>
  <si>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</si>
  <si>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</si>
  <si>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</si>
  <si>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</si>
  <si>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</si>
  <si>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</si>
  <si>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</si>
  <si>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</si>
  <si>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</si>
  <si>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</si>
  <si>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</si>
  <si>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</si>
  <si>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</si>
  <si>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</si>
  <si>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</si>
  <si>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</si>
  <si>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</si>
  <si>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</si>
  <si>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</si>
  <si>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</si>
  <si>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</si>
  <si>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</si>
  <si>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</si>
  <si>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</si>
  <si>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</si>
  <si>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</si>
  <si>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</si>
  <si>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</si>
  <si>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</si>
  <si>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</si>
  <si>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</si>
  <si>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</si>
  <si>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</si>
  <si>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</si>
  <si>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</si>
  <si>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</si>
  <si>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</si>
  <si>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</si>
  <si>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</si>
  <si>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</si>
  <si>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</si>
  <si>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</si>
  <si>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</si>
  <si>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</si>
  <si>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</si>
  <si>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</si>
  <si>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</si>
  <si>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</si>
  <si>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</si>
  <si>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</si>
  <si>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</si>
  <si>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</si>
  <si>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</si>
  <si>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</si>
  <si>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</si>
  <si>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</si>
  <si>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</si>
  <si>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</si>
  <si>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</si>
  <si>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</si>
  <si>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</si>
  <si>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</si>
  <si>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</si>
  <si>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</si>
  <si>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</si>
  <si>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</si>
  <si>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</si>
  <si>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</si>
  <si>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</si>
  <si>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</si>
  <si>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</si>
  <si>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</si>
  <si>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</si>
  <si>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</si>
  <si>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</si>
  <si>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</si>
  <si>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</si>
  <si>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</si>
  <si>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</si>
  <si>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</si>
  <si>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</si>
  <si>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</si>
  <si>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</si>
  <si>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</si>
  <si>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</si>
  <si>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</si>
  <si>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</si>
  <si>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</si>
  <si>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</si>
  <si>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</si>
  <si>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</si>
  <si>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</si>
  <si>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</si>
  <si>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</si>
  <si>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</si>
  <si>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</si>
  <si>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</si>
  <si>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</si>
  <si>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</si>
  <si>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</si>
  <si>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</si>
  <si>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</si>
  <si>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</si>
  <si>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</si>
  <si>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</si>
  <si>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</si>
  <si>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</si>
  <si>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</si>
  <si>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</si>
  <si>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</si>
  <si>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</si>
  <si>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</si>
  <si>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</si>
  <si>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</si>
  <si>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</si>
  <si>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</si>
  <si>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</si>
  <si>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</si>
  <si>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</si>
  <si>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</si>
  <si>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</si>
  <si>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</si>
  <si>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</si>
  <si>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</si>
  <si>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</si>
  <si>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</si>
  <si>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</si>
  <si>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</si>
  <si>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</si>
  <si>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</si>
  <si>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</si>
  <si>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</si>
  <si>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</si>
  <si>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</si>
  <si>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</si>
  <si>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</si>
  <si>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</si>
  <si>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</si>
  <si>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</si>
  <si>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</si>
  <si>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</si>
  <si>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</si>
  <si>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</si>
  <si>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</si>
  <si>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</si>
  <si>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</si>
  <si>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</si>
  <si>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</si>
  <si>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</si>
  <si>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</si>
  <si>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</si>
  <si>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</si>
  <si>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</si>
  <si>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</si>
  <si>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</si>
  <si>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</si>
  <si>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</si>
  <si>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</si>
  <si>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</si>
  <si>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</si>
  <si>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</si>
  <si>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</si>
  <si>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</si>
  <si>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</si>
  <si>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</si>
  <si>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</si>
  <si>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</si>
  <si>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</si>
  <si>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</si>
  <si>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</si>
  <si>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</si>
  <si>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</si>
  <si>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</si>
  <si>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</si>
  <si>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</si>
  <si>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</si>
  <si>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</si>
  <si>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</si>
  <si>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</si>
  <si>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</si>
  <si>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</si>
  <si>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</si>
  <si>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</si>
  <si>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</si>
  <si>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</si>
  <si>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</si>
  <si>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</si>
  <si>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</si>
  <si>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</si>
  <si>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</si>
  <si>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</si>
  <si>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</si>
  <si>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</si>
  <si>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</si>
  <si>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</si>
  <si>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</si>
  <si>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</si>
  <si>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</si>
  <si>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</si>
  <si>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</si>
  <si>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</si>
  <si>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</si>
  <si>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</si>
  <si>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</si>
  <si>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</si>
  <si>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</si>
  <si>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</si>
  <si>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</si>
  <si>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</si>
  <si>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</si>
  <si>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</si>
  <si>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</si>
  <si>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</si>
  <si>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</si>
  <si>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</si>
  <si>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</si>
  <si>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</si>
  <si>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</si>
  <si>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</si>
  <si>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</si>
  <si>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</si>
  <si>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</si>
  <si>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</si>
  <si>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</si>
  <si>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</si>
  <si>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</si>
  <si>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</si>
  <si>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</si>
  <si>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</si>
  <si>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</si>
  <si>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</si>
  <si>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</si>
  <si>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</si>
  <si>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</si>
  <si>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</si>
  <si>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</si>
  <si>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</si>
  <si>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</si>
  <si>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</si>
  <si>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</si>
  <si>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</si>
  <si>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</si>
  <si>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</si>
  <si>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</si>
  <si>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</si>
  <si>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</si>
  <si>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</si>
  <si>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</si>
  <si>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</si>
  <si>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</si>
  <si>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</si>
  <si>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</si>
  <si>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</si>
  <si>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</si>
  <si>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</si>
  <si>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</si>
  <si>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</si>
  <si>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</si>
  <si>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</si>
  <si>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</si>
  <si>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</si>
  <si>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</si>
  <si>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</si>
  <si>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</si>
  <si>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</si>
  <si>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</si>
  <si>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</si>
  <si>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</si>
  <si>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</si>
  <si>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</si>
  <si>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</si>
  <si>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</si>
  <si>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</si>
  <si>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</si>
  <si>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</si>
  <si>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</si>
  <si>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</si>
  <si>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</si>
  <si>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</si>
  <si>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</si>
  <si>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</si>
  <si>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</si>
  <si>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</si>
  <si>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</si>
  <si>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</si>
  <si>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</si>
  <si>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</si>
  <si>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</si>
  <si>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</si>
  <si>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</si>
  <si>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</si>
  <si>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</si>
  <si>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</si>
  <si>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</si>
  <si>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</si>
  <si>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</si>
  <si>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</si>
  <si>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</si>
  <si>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</si>
  <si>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</si>
  <si>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</si>
  <si>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</si>
  <si>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</si>
  <si>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</si>
  <si>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</si>
  <si>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</si>
  <si>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</si>
  <si>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</si>
  <si>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</si>
  <si>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</si>
  <si>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</si>
  <si>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</si>
  <si>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</si>
  <si>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</si>
  <si>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</si>
  <si>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</si>
  <si>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</si>
  <si>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</si>
  <si>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</si>
  <si>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</si>
  <si>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</si>
  <si>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</si>
  <si>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</si>
  <si>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</si>
  <si>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</si>
  <si>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</si>
  <si>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</si>
  <si>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</si>
  <si>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</si>
  <si>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</si>
  <si>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</si>
  <si>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</si>
  <si>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</si>
  <si>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</si>
  <si>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</si>
  <si>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</si>
  <si>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</si>
  <si>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</si>
  <si>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</si>
  <si>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</si>
  <si>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</si>
  <si>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</si>
  <si>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</si>
  <si>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</si>
  <si>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</si>
  <si>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</si>
  <si>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</si>
  <si>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</si>
  <si>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</si>
  <si>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</si>
  <si>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</si>
  <si>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</si>
  <si>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</si>
  <si>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</si>
  <si>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</si>
  <si>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</si>
  <si>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</si>
  <si>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</si>
  <si>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</si>
  <si>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</si>
  <si>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</si>
  <si>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</si>
  <si>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</si>
  <si>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</si>
  <si>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</si>
  <si>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</si>
  <si>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</si>
  <si>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</si>
  <si>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</si>
  <si>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</si>
  <si>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</si>
  <si>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</si>
  <si>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</si>
  <si>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</si>
  <si>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</si>
  <si>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</si>
  <si>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</si>
  <si>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</si>
  <si>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</si>
  <si>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</si>
  <si>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</si>
  <si>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</si>
  <si>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</si>
  <si>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</si>
  <si>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</si>
  <si>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</si>
  <si>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</si>
  <si>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</si>
  <si>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</si>
  <si>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</si>
  <si>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</si>
  <si>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</si>
  <si>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</si>
  <si>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</si>
  <si>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</si>
  <si>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</si>
  <si>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</si>
  <si>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</si>
  <si>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</si>
  <si>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</si>
  <si>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</si>
  <si>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</si>
  <si>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</si>
  <si>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</si>
  <si>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</si>
  <si>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</si>
  <si>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</si>
  <si>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</si>
  <si>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</si>
  <si>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</si>
  <si>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</si>
  <si>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</si>
  <si>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</si>
  <si>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</si>
  <si>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</si>
  <si>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</si>
  <si>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</si>
  <si>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</si>
  <si>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</si>
  <si>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</si>
  <si>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</si>
  <si>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</si>
  <si>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</si>
  <si>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</si>
  <si>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</si>
  <si>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</si>
  <si>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</si>
  <si>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</si>
  <si>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</si>
  <si>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</si>
  <si>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</si>
  <si>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</si>
  <si>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</si>
  <si>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</si>
  <si>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</si>
  <si>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</si>
  <si>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</si>
  <si>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</si>
  <si>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</si>
  <si>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</si>
  <si>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</si>
  <si>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</si>
  <si>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</si>
  <si>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</si>
  <si>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</si>
  <si>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</si>
  <si>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</si>
  <si>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</si>
  <si>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</si>
  <si>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</si>
  <si>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</si>
  <si>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</si>
  <si>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</si>
  <si>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</si>
  <si>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</si>
  <si>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</si>
  <si>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</si>
  <si>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</si>
  <si>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</si>
  <si>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</si>
  <si>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</si>
  <si>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</si>
  <si>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</si>
  <si>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</si>
  <si>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</si>
  <si>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</si>
  <si>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</si>
  <si>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</si>
  <si>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</si>
  <si>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</si>
  <si>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</si>
  <si>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</si>
  <si>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</si>
  <si>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</si>
  <si>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</si>
  <si>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</si>
  <si>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</si>
  <si>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</si>
  <si>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</si>
  <si>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</si>
  <si>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</si>
  <si>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</si>
  <si>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</si>
  <si>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</si>
  <si>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</si>
  <si>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</si>
  <si>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</si>
  <si>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</si>
  <si>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</si>
  <si>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</si>
  <si>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</si>
  <si>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</si>
  <si>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</si>
  <si>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</si>
  <si>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</si>
  <si>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</si>
  <si>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</si>
  <si>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</si>
  <si>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</si>
  <si>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</si>
  <si>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</si>
  <si>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</si>
  <si>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</si>
  <si>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</si>
  <si>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</si>
  <si>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</si>
  <si>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</si>
  <si>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</si>
  <si>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</si>
  <si>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</si>
  <si>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</si>
  <si>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</si>
  <si>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</si>
  <si>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</si>
  <si>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</si>
  <si>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</si>
  <si>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</si>
  <si>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</si>
  <si>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</si>
  <si>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</si>
  <si>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</si>
  <si>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</si>
  <si>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</si>
  <si>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</si>
  <si>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</si>
  <si>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</si>
  <si>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</si>
  <si>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</si>
  <si>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</si>
  <si>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</si>
  <si>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</si>
  <si>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</si>
  <si>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</si>
  <si>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</si>
  <si>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</si>
  <si>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</si>
  <si>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</si>
  <si>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</si>
  <si>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</si>
  <si>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</si>
  <si>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</si>
  <si>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</si>
  <si>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</si>
  <si>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</si>
  <si>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</si>
  <si>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</si>
  <si>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</si>
  <si>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</si>
  <si>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</si>
  <si>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</si>
  <si>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</si>
  <si>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</si>
  <si>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</si>
  <si>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</si>
  <si>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</si>
  <si>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</si>
  <si>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</si>
  <si>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</si>
  <si>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</si>
  <si>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</si>
  <si>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</si>
  <si>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</si>
  <si>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</si>
  <si>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</si>
  <si>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</si>
  <si>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</si>
  <si>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</si>
  <si>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</si>
  <si>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</si>
  <si>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</si>
  <si>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</si>
  <si>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</si>
  <si>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</si>
  <si>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</si>
  <si>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</si>
  <si>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</si>
  <si>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</si>
  <si>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</si>
  <si>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</si>
  <si>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</si>
  <si>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</si>
  <si>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</si>
  <si>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</si>
  <si>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</si>
  <si>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</si>
  <si>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</si>
  <si>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</si>
  <si>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</si>
  <si>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</si>
  <si>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</si>
  <si>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</si>
  <si>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</si>
  <si>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</si>
  <si>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</si>
  <si>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</si>
  <si>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</si>
  <si>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</si>
  <si>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</si>
  <si>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</si>
  <si>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</si>
  <si>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</si>
  <si>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</si>
  <si>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</si>
  <si>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</si>
  <si>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</si>
  <si>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</si>
  <si>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</si>
  <si>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</si>
  <si>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</si>
  <si>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</si>
  <si>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</si>
  <si>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</si>
  <si>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</si>
  <si>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</si>
  <si>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</si>
  <si>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</si>
  <si>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</si>
  <si>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</si>
  <si>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</si>
  <si>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</si>
  <si>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</si>
  <si>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</si>
  <si>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</si>
  <si>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</si>
  <si>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</si>
  <si>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</si>
  <si>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</si>
  <si>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</si>
  <si>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</si>
  <si>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</si>
  <si>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</si>
  <si>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</si>
  <si>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</si>
  <si>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</si>
  <si>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</si>
  <si>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</si>
  <si>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</si>
  <si>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</si>
  <si>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</si>
  <si>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</si>
  <si>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</si>
  <si>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</si>
  <si>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</si>
  <si>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</si>
  <si>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</si>
  <si>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</si>
  <si>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</si>
  <si>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</si>
  <si>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</si>
  <si>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</si>
  <si>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</si>
  <si>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</si>
  <si>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</si>
  <si>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</si>
  <si>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</si>
  <si>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</si>
  <si>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</si>
  <si>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</si>
  <si>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</si>
  <si>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</si>
  <si>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</si>
  <si>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</si>
  <si>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</si>
  <si>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</si>
  <si>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</si>
  <si>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</si>
  <si>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</si>
  <si>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</si>
  <si>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</si>
  <si>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</si>
  <si>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</si>
  <si>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</si>
  <si>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</si>
  <si>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</si>
  <si>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</si>
  <si>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</si>
  <si>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</si>
  <si>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</si>
  <si>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</si>
  <si>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</si>
  <si>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</si>
  <si>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</si>
  <si>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</si>
  <si>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</si>
  <si>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</si>
  <si>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</si>
  <si>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</si>
  <si>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</si>
  <si>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</si>
  <si>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</si>
  <si>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</si>
  <si>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</si>
  <si>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</si>
  <si>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</si>
  <si>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</si>
  <si>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</si>
  <si>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</si>
  <si>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</si>
  <si>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</si>
  <si>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</si>
  <si>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</si>
  <si>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</si>
  <si>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</si>
  <si>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</si>
  <si>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</si>
  <si>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</si>
  <si>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</si>
  <si>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</si>
  <si>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</si>
  <si>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</si>
  <si>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</si>
  <si>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</si>
  <si>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</si>
  <si>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</si>
  <si>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</si>
  <si>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</si>
  <si>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</si>
  <si>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</si>
  <si>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</si>
  <si>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</si>
  <si>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</si>
  <si>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</si>
  <si>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</si>
  <si>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</si>
  <si>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</si>
  <si>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</si>
  <si>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</si>
  <si>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</si>
  <si>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</si>
  <si>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</si>
  <si>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</si>
  <si>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</si>
  <si>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</si>
  <si>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</si>
  <si>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</si>
  <si>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</si>
  <si>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</si>
  <si>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</si>
  <si>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</si>
  <si>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</si>
  <si>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</si>
  <si>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</si>
  <si>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</si>
  <si>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</si>
  <si>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</si>
  <si>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</si>
  <si>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</si>
  <si>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</si>
  <si>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</si>
  <si>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</si>
  <si>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</si>
  <si>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</si>
  <si>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</si>
  <si>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</si>
  <si>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</si>
  <si>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</si>
  <si>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</si>
  <si>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</si>
  <si>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</si>
  <si>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</si>
  <si>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</si>
  <si>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</si>
  <si>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</si>
  <si>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</si>
  <si>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</si>
  <si>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</si>
  <si>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</si>
  <si>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</si>
  <si>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</si>
  <si>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</si>
  <si>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</si>
  <si>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</si>
  <si>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</si>
  <si>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</si>
  <si>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</si>
  <si>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</si>
  <si>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</si>
  <si>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</si>
  <si>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</si>
  <si>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</si>
  <si>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</si>
  <si>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</si>
  <si>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</si>
  <si>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</si>
  <si>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</si>
  <si>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</si>
  <si>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</si>
  <si>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</si>
  <si>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</si>
  <si>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</si>
  <si>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</si>
  <si>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</si>
  <si>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</si>
  <si>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</si>
  <si>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</si>
  <si>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</si>
  <si>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</si>
  <si>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</si>
  <si>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</si>
  <si>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</si>
  <si>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</si>
  <si>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</si>
  <si>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</si>
  <si>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</si>
  <si>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</si>
  <si>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</si>
  <si>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</si>
  <si>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</si>
  <si>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</si>
  <si>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</si>
  <si>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</si>
  <si>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</si>
  <si>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</si>
  <si>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</si>
  <si>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</si>
  <si>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</si>
  <si>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</si>
  <si>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</si>
  <si>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</si>
  <si>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</si>
  <si>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</si>
  <si>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</si>
  <si>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</si>
  <si>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</si>
  <si>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</si>
  <si>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</si>
  <si>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</si>
  <si>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</si>
  <si>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</si>
  <si>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</si>
  <si>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</si>
  <si>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</si>
  <si>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</si>
  <si>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</si>
  <si>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</si>
  <si>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</si>
  <si>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</si>
  <si>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</si>
  <si>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</si>
  <si>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</si>
  <si>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</si>
  <si>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</si>
  <si>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</si>
  <si>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</si>
  <si>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</si>
  <si>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</si>
  <si>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</si>
  <si>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</si>
  <si>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</si>
  <si>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</si>
  <si>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</si>
  <si>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</si>
  <si>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</si>
  <si>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</si>
  <si>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</si>
  <si>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</si>
  <si>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</si>
  <si>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</si>
  <si>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</si>
  <si>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</si>
  <si>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</si>
  <si>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</si>
  <si>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</si>
  <si>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</si>
  <si>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</si>
  <si>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</si>
  <si>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</si>
  <si>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</si>
  <si>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</si>
  <si>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</si>
  <si>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</si>
  <si>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</si>
  <si>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</si>
  <si>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</si>
  <si>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</si>
  <si>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</si>
  <si>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</si>
  <si>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</si>
  <si>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</si>
  <si>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</si>
  <si>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</si>
  <si>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</si>
  <si>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</si>
  <si>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</si>
  <si>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</si>
  <si>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</si>
  <si>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</si>
  <si>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</si>
  <si>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</si>
  <si>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</si>
  <si>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</si>
  <si>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</si>
  <si>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</si>
  <si>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</si>
  <si>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</si>
  <si>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</si>
  <si>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</si>
  <si>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</si>
  <si>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</si>
  <si>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</si>
  <si>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</si>
  <si>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</si>
  <si>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</si>
  <si>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</si>
  <si>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</si>
  <si>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</si>
  <si>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</si>
  <si>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</si>
  <si>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</si>
  <si>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</si>
  <si>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</si>
  <si>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</si>
  <si>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</si>
  <si>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</si>
  <si>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</si>
  <si>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</si>
  <si>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</si>
  <si>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</si>
  <si>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</si>
  <si>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</si>
  <si>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</si>
  <si>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</si>
  <si>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</si>
  <si>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</si>
  <si>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</si>
  <si>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</si>
  <si>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</si>
  <si>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</si>
  <si>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</si>
  <si>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</si>
  <si>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</si>
  <si>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</si>
  <si>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</si>
  <si>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</si>
  <si>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</si>
  <si>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</si>
  <si>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</si>
  <si>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</si>
  <si>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</si>
  <si>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</si>
  <si>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</si>
  <si>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</si>
  <si>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</si>
  <si>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</si>
  <si>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</si>
  <si>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</si>
  <si>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</si>
  <si>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</si>
  <si>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</si>
  <si>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</si>
  <si>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</si>
  <si>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</si>
  <si>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</si>
  <si>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</si>
  <si>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</si>
  <si>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</si>
  <si>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</si>
  <si>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</si>
  <si>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</si>
  <si>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</si>
  <si>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</si>
  <si>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</si>
  <si>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</si>
  <si>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</si>
  <si>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</si>
  <si>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</si>
  <si>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</si>
  <si>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</si>
  <si>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</si>
  <si>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</si>
  <si>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</si>
  <si>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</si>
  <si>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</si>
  <si>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</si>
  <si>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</si>
  <si>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</si>
  <si>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</si>
  <si>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</si>
  <si>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</si>
  <si>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</si>
  <si>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</si>
  <si>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</si>
  <si>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</si>
  <si>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</si>
  <si>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</si>
  <si>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</si>
  <si>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</si>
  <si>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</si>
  <si>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</si>
  <si>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</si>
  <si>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</si>
  <si>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</si>
  <si>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</si>
  <si>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</si>
  <si>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</si>
  <si>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</si>
  <si>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</si>
  <si>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</si>
  <si>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</si>
  <si>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</si>
  <si>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</si>
  <si>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</si>
  <si>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</si>
  <si>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</si>
  <si>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</si>
  <si>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</si>
  <si>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</si>
  <si>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</si>
  <si>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</si>
  <si>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</si>
  <si>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</si>
  <si>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</si>
  <si>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</si>
  <si>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</si>
  <si>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</si>
  <si>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</si>
  <si>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</si>
  <si>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</si>
  <si>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</si>
  <si>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</si>
  <si>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</si>
  <si>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</si>
  <si>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</si>
  <si>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</si>
  <si>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</si>
  <si>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</si>
  <si>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</si>
  <si>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</si>
  <si>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</si>
  <si>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</si>
  <si>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</si>
  <si>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</si>
  <si>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</si>
  <si>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</si>
  <si>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</si>
  <si>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</si>
  <si>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</si>
  <si>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</si>
  <si>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</si>
  <si>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</si>
  <si>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</si>
  <si>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</si>
  <si>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</si>
  <si>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</si>
  <si>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</si>
  <si>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</si>
  <si>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</si>
  <si>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</si>
  <si>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</si>
  <si>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</si>
  <si>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</si>
  <si>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</si>
  <si>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</si>
  <si>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</si>
  <si>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</si>
  <si>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</si>
  <si>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</si>
  <si>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</si>
  <si>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</si>
  <si>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</si>
  <si>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</si>
  <si>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</si>
  <si>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</si>
  <si>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</si>
  <si>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</si>
  <si>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</si>
  <si>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</si>
  <si>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</si>
  <si>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</si>
  <si>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</si>
  <si>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</si>
  <si>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</si>
  <si>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</si>
  <si>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</si>
  <si>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</si>
  <si>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</si>
  <si>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</si>
  <si>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</si>
  <si>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</si>
  <si>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</si>
  <si>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</si>
  <si>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</si>
  <si>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</si>
  <si>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</si>
  <si>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</si>
  <si>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</si>
  <si>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</si>
  <si>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</si>
  <si>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</si>
  <si>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</si>
  <si>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</si>
  <si>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</si>
  <si>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</si>
  <si>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</si>
  <si>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</si>
  <si>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</si>
  <si>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</si>
  <si>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</si>
  <si>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</si>
  <si>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</si>
  <si>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</si>
  <si>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</si>
  <si>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</si>
  <si>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</si>
  <si>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</si>
  <si>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</si>
  <si>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</si>
  <si>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</si>
  <si>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</si>
  <si>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</si>
  <si>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</si>
  <si>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</si>
  <si>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</si>
  <si>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</si>
  <si>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</si>
  <si>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</si>
  <si>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</si>
  <si>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</si>
  <si>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</si>
  <si>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</si>
  <si>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</si>
  <si>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</si>
  <si>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</si>
  <si>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</si>
  <si>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</si>
  <si>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</si>
  <si>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</si>
  <si>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</si>
  <si>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</si>
  <si>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</si>
  <si>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</si>
  <si>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</si>
  <si>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</si>
  <si>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</si>
  <si>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</si>
  <si>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</si>
  <si>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</si>
  <si>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</si>
  <si>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</si>
  <si>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</si>
  <si>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</si>
  <si>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</si>
  <si>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</si>
  <si>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</si>
  <si>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</si>
  <si>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</si>
  <si>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</si>
  <si>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</si>
  <si>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</si>
  <si>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</si>
  <si>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</si>
  <si>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</si>
  <si>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</si>
  <si>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</si>
  <si>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</si>
  <si>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</si>
  <si>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</si>
  <si>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</si>
  <si>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</si>
  <si>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</si>
  <si>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</si>
  <si>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</si>
  <si>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</si>
  <si>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</si>
  <si>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</si>
  <si>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</si>
  <si>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</si>
  <si>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</si>
  <si>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</si>
  <si>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</si>
  <si>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</si>
  <si>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</si>
  <si>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</si>
  <si>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</si>
  <si>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</si>
  <si>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</si>
  <si>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</si>
  <si>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</si>
  <si>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</si>
  <si>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</si>
  <si>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</si>
  <si>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</si>
  <si>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</si>
  <si>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</si>
  <si>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</si>
  <si>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</si>
  <si>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</si>
  <si>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</si>
  <si>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</si>
  <si>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</si>
  <si>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</si>
  <si>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</si>
  <si>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</si>
  <si>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</si>
  <si>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</si>
  <si>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</si>
  <si>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</si>
  <si>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</si>
  <si>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</si>
  <si>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</si>
  <si>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</si>
  <si>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</si>
  <si>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</si>
  <si>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</si>
  <si>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</si>
  <si>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</si>
  <si>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</si>
  <si>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</si>
  <si>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</si>
  <si>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</si>
  <si>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</si>
  <si>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</si>
  <si>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</si>
  <si>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</si>
  <si>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</si>
  <si>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</si>
  <si>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</si>
  <si>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</si>
  <si>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</si>
  <si>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</si>
  <si>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</si>
  <si>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</si>
  <si>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</si>
  <si>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</si>
  <si>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</si>
  <si>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</si>
  <si>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</si>
  <si>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</si>
  <si>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</si>
  <si>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</si>
  <si>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</si>
  <si>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</si>
  <si>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</si>
  <si>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</si>
  <si>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</si>
  <si>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</si>
  <si>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</si>
  <si>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</si>
  <si>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</si>
  <si>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</si>
  <si>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</si>
  <si>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</si>
  <si>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</si>
  <si>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</si>
  <si>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</si>
  <si>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</si>
  <si>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</si>
  <si>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</si>
  <si>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</si>
  <si>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</si>
  <si>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</si>
  <si>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</si>
  <si>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</si>
  <si>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</si>
  <si>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</si>
  <si>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</si>
  <si>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</si>
  <si>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</si>
  <si>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</si>
  <si>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</si>
  <si>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</si>
  <si>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</si>
  <si>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</si>
  <si>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</si>
  <si>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</si>
  <si>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</si>
  <si>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</si>
  <si>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</si>
  <si>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</si>
  <si>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</si>
  <si>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</si>
  <si>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</si>
  <si>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</si>
  <si>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</si>
  <si>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</si>
  <si>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</si>
  <si>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</si>
  <si>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</si>
  <si>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</si>
  <si>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</si>
  <si>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</si>
  <si>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</si>
  <si>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</si>
  <si>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</si>
  <si>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</si>
  <si>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</si>
  <si>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</si>
  <si>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</si>
  <si>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</si>
  <si>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</si>
  <si>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</si>
  <si>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</si>
  <si>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</si>
  <si>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</si>
  <si>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</si>
  <si>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</si>
  <si>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</si>
  <si>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</si>
  <si>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</si>
  <si>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</si>
  <si>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</si>
  <si>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</si>
  <si>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</si>
  <si>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</si>
  <si>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</si>
  <si>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</si>
  <si>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</si>
  <si>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</si>
  <si>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</si>
  <si>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</si>
  <si>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</si>
  <si>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</si>
  <si>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</si>
  <si>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</si>
  <si>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</si>
  <si>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</si>
  <si>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</si>
  <si>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</si>
  <si>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</si>
  <si>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</si>
  <si>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</si>
  <si>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</si>
  <si>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</si>
  <si>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</si>
  <si>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</si>
  <si>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</si>
  <si>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</si>
  <si>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</si>
  <si>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</si>
  <si>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</si>
  <si>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</si>
  <si>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</si>
  <si>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</si>
  <si>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</si>
  <si>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</si>
  <si>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</si>
  <si>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</si>
  <si>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</si>
  <si>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</si>
  <si>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</si>
  <si>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</si>
  <si>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</si>
  <si>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</si>
  <si>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</si>
  <si>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</si>
  <si>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</si>
  <si>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</si>
  <si>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</si>
  <si>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</si>
  <si>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</si>
  <si>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</si>
  <si>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</si>
  <si>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</si>
  <si>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</si>
  <si>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</si>
  <si>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</si>
  <si>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</si>
  <si>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</si>
  <si>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</si>
  <si>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</si>
  <si>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</si>
  <si>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</si>
  <si>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</si>
  <si>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</si>
  <si>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</si>
  <si>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</si>
  <si>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</si>
  <si>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</si>
  <si>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</si>
  <si>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</si>
  <si>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</si>
  <si>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</si>
  <si>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</si>
  <si>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</si>
  <si>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</si>
  <si>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</si>
  <si>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</si>
  <si>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</si>
  <si>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</si>
  <si>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</si>
  <si>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</si>
  <si>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</si>
  <si>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</si>
  <si>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</si>
  <si>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</si>
  <si>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</si>
  <si>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</si>
  <si>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</si>
  <si>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</si>
  <si>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</si>
  <si>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</si>
  <si>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</si>
  <si>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</si>
  <si>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</si>
  <si>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</si>
  <si>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</si>
  <si>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</si>
  <si>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</si>
  <si>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</si>
  <si>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</si>
  <si>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</si>
  <si>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</si>
  <si>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</si>
  <si>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</si>
  <si>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</si>
  <si>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</si>
  <si>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</si>
  <si>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</si>
  <si>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</si>
  <si>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</si>
  <si>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</si>
  <si>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</si>
  <si>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</si>
  <si>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</si>
  <si>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</si>
  <si>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</si>
  <si>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</si>
  <si>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</si>
  <si>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</si>
  <si>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</si>
  <si>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</si>
  <si>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</si>
  <si>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</si>
  <si>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</si>
  <si>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</si>
  <si>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</si>
  <si>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</si>
  <si>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</si>
  <si>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</si>
  <si>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</si>
  <si>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</si>
  <si>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</si>
  <si>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</si>
  <si>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</si>
  <si>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</si>
  <si>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</si>
  <si>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</si>
  <si>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</si>
  <si>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</si>
  <si>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</si>
  <si>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</si>
  <si>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</si>
  <si>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</si>
  <si>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</si>
  <si>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</si>
  <si>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</si>
  <si>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</si>
  <si>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</si>
  <si>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</si>
  <si>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</si>
  <si>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</si>
  <si>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</si>
  <si>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</si>
  <si>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</si>
  <si>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</si>
  <si>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</si>
  <si>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</si>
  <si>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</si>
  <si>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</si>
  <si>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</si>
  <si>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</si>
  <si>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</si>
  <si>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</si>
  <si>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</si>
  <si>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</si>
  <si>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</si>
  <si>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</si>
  <si>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</si>
  <si>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</si>
  <si>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</si>
  <si>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</si>
  <si>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</si>
  <si>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</si>
  <si>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</si>
  <si>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</si>
  <si>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</si>
  <si>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</si>
  <si>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</si>
  <si>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</si>
  <si>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</si>
  <si>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</si>
  <si>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</si>
  <si>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</si>
  <si>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</si>
  <si>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</si>
  <si>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</si>
  <si>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</si>
  <si>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</si>
  <si>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</si>
  <si>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</si>
  <si>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</si>
  <si>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</si>
  <si>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</si>
  <si>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</si>
  <si>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</si>
  <si>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</si>
  <si>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</si>
  <si>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</si>
  <si>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</si>
  <si>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</si>
  <si>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</si>
  <si>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</si>
  <si>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</si>
  <si>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</si>
  <si>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</si>
  <si>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</si>
  <si>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</si>
  <si>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</si>
  <si>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</si>
  <si>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</si>
  <si>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</si>
  <si>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</si>
  <si>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</si>
  <si>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</si>
  <si>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</si>
  <si>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</si>
  <si>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</si>
  <si>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</si>
  <si>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</si>
  <si>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</si>
  <si>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</si>
  <si>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</si>
  <si>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</si>
  <si>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</si>
  <si>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</si>
  <si>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</si>
  <si>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</si>
  <si>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</si>
  <si>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</si>
  <si>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</si>
  <si>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</si>
  <si>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</si>
  <si>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</si>
  <si>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</si>
  <si>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</si>
  <si>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</si>
  <si>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</si>
  <si>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</si>
  <si>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</si>
  <si>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</si>
  <si>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</si>
  <si>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</si>
  <si>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</si>
  <si>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</si>
  <si>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</si>
  <si>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</si>
  <si>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</si>
  <si>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</si>
  <si>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</si>
  <si>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</si>
  <si>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</si>
  <si>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</si>
  <si>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</si>
  <si>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</si>
  <si>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</si>
  <si>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</si>
  <si>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</si>
  <si>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</si>
  <si>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</si>
  <si>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</si>
  <si>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</si>
  <si>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</si>
  <si>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</si>
  <si>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</si>
  <si>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</si>
  <si>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</si>
  <si>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</si>
  <si>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</si>
  <si>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</si>
  <si>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</si>
  <si>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</si>
  <si>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</si>
  <si>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</si>
  <si>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</si>
  <si>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</si>
  <si>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</si>
  <si>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</si>
  <si>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</si>
  <si>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</si>
  <si>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</si>
  <si>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</si>
  <si>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</si>
  <si>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</si>
  <si>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</si>
  <si>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</si>
  <si>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</si>
  <si>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</si>
  <si>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</si>
  <si>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</si>
  <si>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</si>
  <si>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</si>
  <si>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</si>
  <si>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</si>
  <si>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</si>
  <si>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</si>
  <si>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</si>
  <si>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</si>
  <si>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</si>
  <si>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</si>
  <si>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</si>
  <si>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</si>
  <si>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</si>
  <si>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</si>
  <si>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</si>
  <si>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</si>
  <si>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</si>
  <si>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</si>
  <si>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</si>
  <si>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</si>
  <si>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</si>
  <si>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</si>
  <si>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</si>
  <si>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</si>
  <si>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</si>
  <si>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</si>
  <si>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</si>
  <si>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</si>
  <si>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</si>
  <si>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</si>
  <si>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</si>
  <si>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</si>
  <si>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</si>
  <si>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</si>
  <si>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</si>
  <si>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</si>
  <si>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</si>
  <si>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</si>
  <si>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</si>
  <si>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</si>
  <si>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</si>
  <si>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</si>
  <si>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</si>
  <si>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</si>
  <si>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</si>
  <si>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</si>
  <si>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</si>
  <si>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</si>
  <si>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</si>
  <si>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</si>
  <si>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</si>
  <si>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</si>
  <si>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</si>
  <si>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</si>
  <si>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</si>
  <si>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</si>
  <si>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</si>
  <si>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</si>
  <si>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</si>
  <si>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</si>
  <si>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</si>
  <si>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</si>
  <si>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</si>
  <si>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</si>
  <si>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</si>
  <si>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</si>
  <si>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</si>
  <si>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</si>
  <si>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</si>
  <si>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</si>
  <si>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</si>
  <si>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</si>
  <si>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</si>
  <si>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</si>
  <si>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</si>
  <si>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</si>
  <si>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</si>
  <si>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</si>
  <si>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</si>
  <si>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</si>
  <si>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</si>
  <si>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</si>
  <si>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</si>
  <si>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</si>
  <si>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</si>
  <si>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</si>
  <si>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</si>
  <si>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</si>
  <si>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</si>
  <si>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</si>
  <si>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</si>
  <si>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</si>
  <si>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</si>
  <si>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</si>
  <si>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</si>
  <si>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</si>
  <si>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</si>
  <si>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</si>
  <si>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</si>
  <si>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</si>
  <si>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</si>
  <si>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</si>
  <si>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</si>
  <si>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</si>
  <si>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</si>
  <si>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</si>
  <si>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</si>
  <si>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</si>
  <si>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</si>
  <si>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</si>
  <si>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</si>
  <si>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</si>
  <si>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</si>
  <si>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</si>
  <si>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</si>
  <si>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</si>
  <si>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</si>
  <si>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</si>
  <si>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</si>
  <si>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</si>
  <si>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</si>
  <si>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</si>
  <si>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</si>
  <si>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</si>
  <si>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</si>
  <si>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</si>
  <si>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</si>
  <si>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</si>
  <si>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</si>
  <si>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</si>
  <si>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</si>
  <si>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</si>
  <si>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</si>
  <si>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</si>
  <si>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</si>
  <si>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</si>
  <si>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</si>
  <si>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</si>
  <si>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</si>
  <si>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</si>
  <si>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</si>
  <si>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</si>
  <si>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</si>
  <si>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</si>
  <si>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</si>
  <si>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</si>
  <si>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</si>
  <si>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</si>
  <si>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</si>
  <si>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</si>
  <si>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</si>
  <si>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</si>
  <si>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</si>
  <si>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</si>
  <si>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</si>
  <si>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</si>
  <si>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</si>
  <si>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</si>
  <si>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</si>
  <si>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</si>
  <si>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</si>
  <si>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</si>
  <si>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</si>
  <si>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</si>
  <si>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</si>
  <si>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</si>
  <si>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</si>
  <si>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</si>
  <si>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</si>
  <si>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</si>
  <si>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</si>
  <si>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</si>
  <si>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</si>
  <si>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</si>
  <si>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</si>
  <si>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</si>
  <si>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</si>
  <si>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</si>
  <si>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</si>
  <si>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</si>
  <si>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</si>
  <si>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</si>
  <si>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</si>
  <si>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</si>
  <si>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</si>
  <si>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</si>
  <si>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</si>
  <si>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</si>
  <si>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</si>
  <si>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</si>
  <si>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</si>
  <si>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</si>
  <si>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</si>
  <si>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</si>
  <si>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</si>
  <si>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</si>
  <si>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</si>
  <si>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</si>
  <si>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</si>
  <si>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</si>
  <si>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</si>
  <si>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</si>
  <si>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</si>
  <si>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</si>
  <si>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</si>
  <si>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</si>
  <si>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</si>
  <si>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</si>
  <si>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</si>
  <si>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</si>
  <si>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</si>
  <si>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</si>
  <si>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</si>
  <si>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</si>
  <si>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</si>
  <si>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</si>
  <si>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</si>
  <si>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</si>
  <si>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</si>
  <si>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</si>
  <si>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</si>
  <si>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</si>
  <si>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</si>
  <si>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</si>
  <si>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</si>
  <si>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</si>
  <si>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</si>
  <si>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</si>
  <si>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</si>
  <si>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</si>
  <si>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</si>
  <si>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</si>
  <si>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</si>
  <si>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</si>
  <si>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</si>
  <si>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</si>
  <si>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</si>
  <si>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</si>
  <si>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</si>
  <si>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</si>
  <si>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</si>
  <si>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</si>
  <si>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</si>
  <si>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</si>
  <si>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</si>
  <si>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</si>
  <si>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</si>
  <si>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</si>
  <si>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</si>
  <si>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</si>
  <si>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</si>
  <si>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</si>
  <si>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</si>
  <si>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</si>
  <si>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</si>
  <si>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</si>
  <si>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</si>
  <si>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</si>
  <si>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</si>
  <si>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</si>
  <si>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</si>
  <si>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</si>
  <si>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</si>
  <si>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</si>
  <si>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</si>
  <si>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</si>
  <si>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</si>
  <si>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</si>
  <si>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</si>
  <si>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</si>
  <si>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</si>
  <si>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</si>
  <si>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</si>
  <si>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</si>
  <si>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</si>
  <si>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</si>
  <si>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</si>
  <si>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</si>
  <si>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</si>
  <si>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</si>
  <si>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</si>
  <si>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</si>
  <si>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</si>
  <si>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</si>
  <si>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</si>
  <si>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</si>
  <si>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</si>
  <si>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</si>
  <si>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</si>
  <si>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</si>
  <si>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</si>
  <si>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</si>
  <si>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</si>
  <si>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</si>
  <si>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</si>
  <si>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</si>
  <si>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</si>
  <si>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</si>
  <si>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</si>
  <si>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</si>
  <si>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</si>
  <si>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</si>
  <si>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</si>
  <si>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</si>
  <si>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</si>
  <si>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</si>
  <si>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</si>
  <si>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</si>
  <si>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</si>
  <si>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</si>
  <si>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</si>
  <si>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</si>
  <si>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</si>
  <si>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</si>
  <si>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</si>
  <si>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</si>
  <si>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</si>
  <si>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</si>
  <si>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</si>
  <si>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</si>
  <si>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</si>
  <si>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</si>
  <si>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</si>
  <si>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</si>
  <si>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</si>
  <si>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</si>
  <si>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</si>
  <si>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</si>
  <si>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</si>
  <si>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</si>
  <si>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</si>
  <si>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</si>
  <si>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</si>
  <si>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</si>
  <si>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</si>
  <si>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</si>
  <si>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</si>
  <si>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</si>
  <si>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</si>
  <si>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</si>
  <si>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</si>
  <si>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</si>
  <si>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</si>
  <si>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</si>
  <si>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</si>
  <si>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</si>
  <si>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</si>
  <si>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</si>
  <si>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</si>
  <si>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</si>
  <si>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</si>
  <si>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</si>
  <si>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</si>
  <si>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</si>
  <si>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</si>
  <si>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</si>
  <si>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</si>
  <si>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</si>
  <si>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</si>
  <si>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</si>
  <si>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</si>
  <si>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</si>
  <si>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</si>
  <si>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</si>
  <si>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</si>
  <si>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</si>
  <si>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</si>
  <si>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</si>
  <si>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</si>
  <si>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</si>
  <si>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</si>
  <si>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</si>
  <si>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</si>
  <si>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</si>
  <si>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</si>
  <si>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</si>
  <si>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</si>
  <si>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</si>
  <si>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</si>
  <si>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</si>
  <si>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</si>
  <si>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</si>
  <si>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</si>
  <si>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</si>
  <si>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</si>
  <si>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</si>
  <si>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</si>
  <si>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</si>
  <si>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</si>
  <si>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</si>
  <si>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</si>
  <si>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</si>
  <si>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</si>
  <si>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</si>
  <si>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</si>
  <si>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</si>
  <si>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</si>
  <si>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</si>
  <si>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</si>
  <si>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</si>
  <si>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</si>
  <si>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</si>
  <si>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</si>
  <si>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</si>
  <si>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</si>
  <si>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</si>
  <si>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</si>
  <si>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</si>
  <si>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</si>
  <si>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</si>
  <si>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</si>
  <si>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</si>
  <si>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</si>
  <si>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</si>
  <si>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</si>
  <si>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</si>
  <si>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</si>
  <si>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</si>
  <si>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</si>
  <si>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</si>
  <si>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</si>
  <si>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</si>
  <si>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</si>
  <si>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</si>
  <si>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</si>
  <si>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</si>
  <si>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</si>
  <si>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</si>
  <si>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</si>
  <si>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</si>
  <si>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</si>
  <si>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</si>
  <si>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</si>
  <si>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</si>
  <si>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</si>
  <si>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</si>
  <si>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</si>
  <si>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</si>
  <si>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</si>
  <si>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</si>
  <si>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</si>
  <si>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</si>
  <si>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</si>
  <si>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</si>
  <si>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</si>
  <si>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</si>
  <si>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</si>
  <si>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</si>
  <si>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</si>
  <si>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</si>
  <si>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</si>
  <si>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</si>
  <si>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</si>
  <si>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</si>
  <si>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</si>
  <si>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</si>
  <si>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</si>
  <si>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</si>
  <si>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</si>
  <si>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</si>
  <si>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</si>
  <si>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</si>
  <si>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</si>
  <si>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</si>
  <si>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</si>
  <si>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</si>
  <si>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</si>
  <si>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</si>
  <si>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</si>
  <si>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</si>
  <si>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</si>
  <si>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</si>
  <si>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</si>
  <si>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</si>
  <si>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</si>
  <si>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</si>
  <si>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</si>
  <si>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</si>
  <si>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</si>
  <si>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</si>
  <si>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</si>
  <si>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</si>
  <si>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</si>
  <si>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</si>
  <si>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</si>
  <si>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</si>
  <si>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</si>
  <si>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</si>
  <si>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</si>
  <si>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</si>
  <si>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</si>
  <si>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</si>
  <si>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</si>
  <si>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</si>
  <si>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</si>
  <si>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</si>
  <si>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</si>
  <si>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</si>
  <si>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</si>
  <si>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</si>
  <si>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</si>
  <si>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</si>
  <si>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</si>
  <si>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</si>
  <si>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</si>
  <si>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</si>
  <si>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</si>
  <si>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</si>
  <si>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</si>
  <si>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</si>
  <si>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</si>
  <si>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</si>
  <si>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</si>
  <si>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</si>
  <si>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</si>
  <si>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</si>
  <si>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</si>
  <si>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</si>
  <si>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</si>
  <si>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</si>
  <si>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</si>
  <si>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</si>
  <si>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</si>
  <si>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</si>
  <si>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</si>
  <si>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</si>
  <si>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</si>
  <si>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</si>
  <si>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</si>
  <si>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</si>
  <si>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</si>
  <si>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</si>
  <si>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</si>
  <si>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</si>
  <si>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</si>
  <si>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</si>
  <si>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</si>
  <si>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</si>
  <si>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</si>
  <si>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</si>
  <si>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</si>
  <si>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</si>
  <si>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</si>
  <si>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</si>
  <si>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</si>
  <si>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</si>
  <si>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</si>
  <si>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</si>
  <si>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</si>
  <si>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</si>
  <si>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</si>
  <si>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</si>
  <si>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</si>
  <si>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</si>
  <si>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</si>
  <si>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</si>
  <si>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</si>
  <si>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</si>
  <si>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</si>
  <si>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</si>
  <si>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</si>
  <si>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</si>
  <si>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</si>
  <si>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</si>
  <si>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</si>
  <si>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</si>
  <si>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</si>
  <si>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</si>
  <si>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</si>
  <si>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</si>
  <si>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</si>
  <si>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</si>
  <si>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</si>
  <si>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</si>
  <si>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</si>
  <si>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</si>
  <si>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</si>
  <si>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</si>
  <si>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 xml:space="preserve">team at site gate traying to access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</si>
  <si>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</si>
  <si>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</si>
  <si>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</si>
  <si>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</si>
  <si>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</si>
  <si>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</si>
  <si>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</si>
  <si>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</si>
  <si>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</si>
  <si>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</si>
  <si>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</si>
  <si>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</si>
  <si>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</si>
  <si>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</si>
  <si>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</si>
  <si>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</si>
  <si>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</si>
  <si>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</si>
  <si>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</si>
  <si>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</si>
  <si>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</si>
  <si>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</si>
  <si>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</si>
  <si>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</si>
  <si>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</si>
  <si>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</si>
  <si>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</si>
  <si>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</si>
  <si>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</si>
  <si>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</si>
  <si>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</si>
  <si>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</si>
  <si>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</si>
  <si>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</si>
  <si>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</si>
  <si>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PCM-20251208-00000177</t>
  </si>
  <si>
    <t xml:space="preserve">Em team </t>
  </si>
  <si>
    <t>PCM-20251208-00000188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</si>
</sst>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29" dataDxfId="28" headerRowBorderDxfId="26" tableBorderDxfId="27">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tabSelected="1" workbookViewId="0">
      <selection activeCell="K9" sqref="K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336.12083414351946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6.354247685521841E-2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45999.069260069446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45999.069260069446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45999.069260069446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45999.069260069446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45999.069260069446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45999.069260069446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45999.069260069446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45999.069260069446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45999.069260069446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45999.069260069446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45999.069260069446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45999.069260069446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45999.069260069446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45999.069260069446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45999.069260069446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45999.069260069446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45999.069260069446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45999.069260069446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45999.069260069446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45999.069260069446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45999.069260069446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45999.069260069446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45999.069260069446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45999.069260069446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45999.069260069446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45999.069260069446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45999.069260069446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45999.069260069446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45999.069260069446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45999.069260069446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45999.069260069446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45999.069260069446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45999.069260069446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45999.069260069446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45999.069260069446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45999.069260069446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45999.069260069446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45999.069260069446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45999.069260069446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45999.069260069446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45999.069260069446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45999.069260069446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45999.069260069446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45999.069260069446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45999.069260069446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45999.069260069446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45999.069260069446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45999.069260069446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45999.069260069446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45999.069260069446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45999.069260069446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45999.069260069446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45999.069260069446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45999.069260069446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45999.069260069446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45999.069260069446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45999.069260069446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45999.069260069446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45999.069260069446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45999.069260069446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45999.069260069446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45999.069260069446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45999.069260069446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45999.069260069446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45999.069260069446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45999.069260069446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45999.069260069446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45999.069260069446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45999.069260069446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45999.069260069446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45999.069260069446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45999.069260069446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45999.069260069446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45999.069260069446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45999.069260069446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45999.069260069446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45999.069260069446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45999.069260069446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45999.069260069446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45999.069260069446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45999.069260069446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45999.069260069446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45999.069260069446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45999.069260069446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45999.069260069446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45999.069260069446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45999.069260069446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45999.069260069446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45999.069260069446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45999.069260069446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45999.069260069446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45999.069260069446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45999.069260069446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45999.069260069446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45999.069260069446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45999.069260069446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45999.069260069446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45999.069260069446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45999.069260069446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45999.069260069446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45999.069260069446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45999.069260069446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45999.069260069446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45999.069260069446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45999.069260069446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45999.069260069446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45999.069260069446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45999.069260069446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45999.069260069446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45999.069260069446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45999.069260069446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45999.069260069446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45999.069260069446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45999.069260069446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45999.069260069446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45999.069260069446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45999.069260069446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45999.069260069446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45999.069260069446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45999.069260069446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45999.069260069446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45999.069260069446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45999.069260069446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45999.069260069446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45999.069260069446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45999.069260069446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45999.069260069446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45999.069260069446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45999.069260069446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45999.069260069446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45999.069260069446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45999.069260069446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45999.069260069446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45999.069260069446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45999.069260069446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45999.069260069446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45999.069260069446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45999.069260069446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45999.069260069446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45999.069260069446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45999.069260069446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45999.069260069446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45999.069260069446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45999.069260069446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45999.069260069446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45999.069260069446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45999.069260069446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45999.069260069446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45999.069260069446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45999.069260069446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45999.069260069446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45999.069260069446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45999.069260069446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45999.069260069446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45999.069260069446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45999.069260069446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45999.069260069446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45999.069260069446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45999.069260069446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45999.069260069446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45999.069260069446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45999.069260069446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45999.069260069446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45999.069260069446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45999.069260069446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45999.069260069446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45999.069260069446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45999.069260069446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45999.069260069446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45999.069260069446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45999.069260069446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45999.069260069446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45999.069260069446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45999.069260069446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45999.069260069446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45999.069260069446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45999.069260069446</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174.06942210648413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14.681841087964131</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1.713878125003248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0.14861192130047129</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45999.069260069446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45999.069260069446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45999.069260069446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45999.069260069446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45999.069260069446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45999.069260069446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45999.069260069446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45999.069260069446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45999.069260069446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45999.069260069446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45999.069260069446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45999.069260069446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45999.069260069446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45999.069260069446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45999.069260069446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45999.069260069446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45999.069260069446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45999.069260069446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45999.069260069446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45999.069260069446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45999.069260069446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45999.069260069446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45999.069260069446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45999.069260069446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45999.069260069446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45999.069260069446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45999.069260069446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45999.069260069446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45999.069260069446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45999.069260069446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45999.069260069446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45999.069260069446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45999.069260069446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45999.069260069446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45999.069260069446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45999.069260069446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45999.069260069446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45999.069260069446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45999.069260069446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45999.069260069446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45999.069260069446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45999.069260069446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45999.069260069446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45999.069260069446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45999.069260069446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45999.069260069446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45999.069260069446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45999.069260069446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45999.069260069446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45999.069260069446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45999.069260069446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45999.069260069446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45999.069260069446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45999.069260069446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45999.069260069446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45999.069260069446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45999.069260069446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45999.069260069446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45999.069260069446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45999.069260069446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45999.069260069446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45999.069260069446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45999.069260069446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45999.069260069446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45999.069260069446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45999.069260069446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45999.069260069446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45999.069260069446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45999.069260069446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45999.069260069446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45999.069260069446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45999.069260069446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45999.069260069446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45999.069260069446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45999.069260069446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45999.069260069446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45999.069260069446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45999.069260069446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45999.069260069446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45999.069260069446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45999.069260069446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45999.069260069446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45999.069260069446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45999.069260069446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45999.069260069446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45999.069260069446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45999.069260069446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45999.069260069446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45999.069260069446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45999.069260069446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45999.069260069446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45999.069260069446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45999.069260069446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45999.069260069446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45999.069260069446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45999.069260069446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45999.069260069446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45999.069260069446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45999.069260069446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45999.069260069446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45999.069260069446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45999.069260069446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45999.069260069446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45999.069260069446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45999.069260069446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45999.069260069446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45999.069260069446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45999.069260069446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45999.069260069446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45999.069260069446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45999.069260069446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45999.069260069446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45999.069260069446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45999.069260069446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45999.069260069446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45999.069260069446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45999.069260069446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45999.069260069446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45999.069260069446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45999.069260069446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45999.069260069446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45999.069260069446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45999.069260069446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45999.069260069446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45999.069260069446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45999.069260069446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45999.069260069446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45999.069260069446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45999.069260069446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45999.069260069446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45999.069260069446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45999.069260069446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45999.069260069446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45999.069260069446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45999.069260069446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45999.069260069446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45999.069260069446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45999.069260069446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45999.069260069446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45999.069260069446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45999.069260069446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45999.069260069446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45999.069260069446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45999.069260069446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45999.069260069446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45999.069260069446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45999.069260069446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45999.069260069446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45999.069260069446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45999.069260069446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45999.069260069446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45999.069260069446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45999.069260069446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45999.069260069446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45999.069260069446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45999.069260069446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45999.069260069446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45999.069260069446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45999.069260069446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45999.069260069446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45999.069260069446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45999.069260069446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45999.069260069446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45999.069260069446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45999.069260069446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45999.069260069446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45999.069260069446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45999.069260069446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45999.069260069446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45999.069260069446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45999.069260069446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45999.069260069446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45999.069260069446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45999.069260069446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45999.069260069446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45999.069260069446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45999.069260069446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45999.069260069446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45999.069260069446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45999.069260069446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45999.069260069446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45999.069260069446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45999.069260069446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45999.069260069446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45999.069260069446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45999.069260069446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45999.069260069446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45999.069260069446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45999.069260069446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45999.069260069446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45999.069260069446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45999.069260069446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45999.069260069446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45999.069260069446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45999.069260069446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45999.069260069446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45999.069260069446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45999.069260069446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45999.069260069446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45999.069260069446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45999.069260069446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45999.069260069446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45999.069260069446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45999.069260069446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45999.069260069446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45999.069260069446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45999.069260069446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45999.069260069446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45999.069260069446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45999.069260069446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45999.069260069446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45999.069260069446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45999.069260069446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45999.069260069446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45999.069260069446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45999.069260069446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45999.069260069446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45999.069260069446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45999.069260069446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45999.069260069446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45999.069260069446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45999.069260069446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45999.069260069446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45999.069260069446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45999.069260069446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45999.069260069446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45999.069260069446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45999.069260069446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45999.069260069446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45999.069260069446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45999.069260069446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45999.069260069446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45999.069260069446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45999.069260069446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45999.069260069446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45999.069260069446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45999.069260069446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45999.069260069446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45999.069260069446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45999.069260069446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45999.069260069446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45999.069260069446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45999.069260069446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45999.069260069446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45999.069260069446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45999.069260069446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45999.069260069446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45999.069260069446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45999.069260069446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45999.069260069446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45999.069260069446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45999.069260069446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45999.069260069446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45999.069260069446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45999.069260069446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45999.069260069446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45999.069260069446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45999.069260069446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45999.069260069446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45999.069260069446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0.30897071759682149</v>
      </c>
      <c r="H2" s="22">
        <v>45998.755266203705</v>
      </c>
      <c r="I2" s="19" t="str">
        <f>IFERROR(VLOOKUP(D2,DB!A:F,6,0),"")</f>
        <v>SCECO</v>
      </c>
      <c r="J2" s="18" t="str">
        <f>IFERROR(VLOOKUP(D2,DB!A:G,7,0),"")</f>
        <v>Good</v>
      </c>
      <c r="K2" s="42" t="s">
        <v>39124</v>
      </c>
      <c r="L2" s="23" t="str">
        <f>IFERROR(VLOOKUP(D2,DB!A:I,9,0),"")</f>
        <v>Latis</v>
      </c>
    </row>
    <row r="3" spans="1:13" ht="15" customHeight="1">
      <c r="A3" s="19"/>
      <c r="B3" s="58" t="str">
        <f>IFERROR(VLOOKUP(D3,DB!A:K,11,0),"")</f>
        <v/>
      </c>
      <c r="C3" s="18"/>
      <c r="D3" s="154"/>
      <c r="E3" s="18"/>
      <c r="F3" s="20"/>
      <c r="G3" s="21">
        <f t="shared" ref="G3:G65" ca="1" si="1">IFERROR(NOW()-F3,"-")</f>
        <v>45999.069260069446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45999.069260069446</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45999.069260069446</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45999.069260069446</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45999.069260069446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45999.069260069446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45999.069260069446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45999.069260069446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45999.069260069446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45999.069260069446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45999.069260069446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45999.069260069446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45999.069260069446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45999.069260069446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45999.069260069446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45999.069260069446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45999.069260069446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45999.069260069446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45999.069260069446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45999.069260069446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45999.069260069446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45999.069260069446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45999.069260069446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45999.069260069446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45999.069260069446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45999.069260069446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45999.069260069446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45999.069260069446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45999.069260069446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45999.069260069446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45999.069260069446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45999.069260069446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45999.069260069446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45999.069260069446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45999.069260069446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45999.069260069446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45999.069260069446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45999.069260069446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45999.069260069446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45999.069260069446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45999.069260069446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45999.069260069446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45999.069260069446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45999.069260069446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45999.069260069446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45999.069260069446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45999.069260069446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45999.069260069446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45999.069260069446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45999.069260069446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45999.069260069446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45999.069260069446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45999.069260069446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45999.069260069446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45999.069260069446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45999.069260069446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45999.069260069446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45999.069260069446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45999.069260069446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45999.069260069446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45999.069260069446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45999.069260069446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45999.069260069446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45999.069260069446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45999.069260069446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45999.069260069446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45999.069260069446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45999.069260069446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45999.069260069446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45999.069260069446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45999.069260069446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45999.069260069446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45999.069260069446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45999.069260069446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45999.069260069446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45999.069260069446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45999.069260069446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45999.069260069446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45999.069260069446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45999.069260069446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45999.069260069446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45999.069260069446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45999.069260069446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45999.069260069446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45999.069260069446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45999.069260069446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45999.069260069446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45999.069260069446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45999.069260069446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45999.069260069446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45999.069260069446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45999.069260069446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45999.069260069446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45999.069260069446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45999.069260069446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45999.069260069446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45999.069260069446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45999.069260069446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45999.069260069446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45999.069260069446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45999.069260069446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45999.069260069446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45999.069260069446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45999.069260069446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45999.069260069446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45999.069260069446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45999.069260069446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45999.069260069446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45999.069260069446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45999.069260069446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45999.069260069446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45999.069260069446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45999.069260069446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45999.069260069446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45999.069260069446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45999.069260069446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45999.069260069446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45999.069260069446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45999.069260069446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45999.069260069446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45999.069260069446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45999.069260069446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45999.069260069446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45999.069260069446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45999.069260069446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45999.069260069446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45999.069260069446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45999.069260069446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45999.069260069446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45999.069260069446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45999.069260069446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45999.069260069446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45999.069260069446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45999.069260069446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45999.069260069446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45999.069260069446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45999.069260069446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45999.069260069446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45999.069260069446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45999.069260069446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45999.069260069446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45999.069260069446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45999.069260069446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45999.069260069446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45999.069260069446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45999.069260069446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45999.069260069446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45999.069260069446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45999.069260069446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45999.069260069446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45999.069260069446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45999.069260069446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45999.069260069446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45999.069260069446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45999.069260069446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45999.069260069446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45999.069260069446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45999.069260069446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45999.069260069446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45999.069260069446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45999.069260069446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45999.069260069446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45999.069260069446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45999.069260069446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45999.069260069446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45999.069260069446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45999.069260069446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45999.069260069446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45999.069260069446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45999.069260069446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45999.069260069446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45999.069260069446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45999.069260069446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45999.069260069446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45999.069260069446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45999.069260069446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45999.069260069446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45999.069260069446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45999.069260069446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45999.069260069446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45999.069260069446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45999.069260069446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45999.069260069446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45999.069260069446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45999.069260069446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45999.069260069446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45999.069260069446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45999.069260069446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45999.069260069446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45999.069260069446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45999.069260069446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45999.069260069446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45999.069260069446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45999.069260069446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45999.069260069446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45999.069260069446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45999.069260069446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45999.069260069446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45999.069260069446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45999.069260069446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45999.069260069446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45999.069260069446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45999.069260069446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45999.069260069446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45999.069260069446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45999.069260069446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45999.069260069446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45999.069260069446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45999.069260069446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45999.069260069446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45999.069260069446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45999.069260069446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45999.069260069446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45999.069260069446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45999.069260069446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45999.069260069446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45999.069260069446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45999.069260069446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45999.069260069446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45999.069260069446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45999.069260069446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45999.069260069446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45999.069260069446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45999.069260069446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45999.069260069446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45999.069260069446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45999.069260069446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45999.069260069446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45999.069260069446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45999.069260069446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45999.069260069446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45999.069260069446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45999.069260069446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45999.069260069446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45999.069260069446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45999.069260069446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45999.069260069446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45999.069260069446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45999.069260069446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45999.069260069446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45999.069260069446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45999.069260069446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45999.069260069446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45999.069260069446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45999.069260069446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45999.069260069446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45999.069260069446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45999.069260069446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45999.069260069446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45999.069260069446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45999.069260069446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45999.069260069446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45999.069260069446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45999.069260069446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45999.069260069446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45999.069260069446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45999.069260069446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45999.069260069446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45999.069260069446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45999.069260069446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45999.069260069446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45999.069260069446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45999.069260069446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45999.069260069446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45999.069260069446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45999.069260069446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45999.069260069446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45999.069260069446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45999.069260069446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45999.069260069446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45999.069260069446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45999.069260069446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45999.069260069446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45999.069260069446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45999.069260069446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45999.069260069446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45999.069260069446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45999.069260069446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45999.069260069446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45999.069260069446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45999.069260069446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45999.069260069446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45999.069260069446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45999.069260069446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45999.069260069446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45999.069260069446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45999.069260069446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45999.069260069446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45999.069260069446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45999.069260069446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45999.069260069446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45999.069260069446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45999.069260069446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45999.069260069446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45999.069260069446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45999.069260069446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45999.069260069446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45999.069260069446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45999.069260069446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45999.069260069446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45999.069260069446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45999.069260069446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45999.069260069446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45999.069260069446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45999.069260069446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45999.069260069446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45999.069260069446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45999.069260069446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45999.069260069446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45999.069260069446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45999.069260069446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45999.069260069446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45999.069260069446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45999.069260069446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45999.069260069446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45999.069260069446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45999.069260069446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45999.069260069446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45999.069260069446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45999.069260069446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45999.069260069446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45999.069260069446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45999.069260069446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45999.069260069446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45999.069260069446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45999.069260069446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45999.069260069446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45999.069260069446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45999.069260069446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45999.069260069446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45999.069260069446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45999.069260069446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45999.069260069446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45999.069260069446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45999.069260069446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45999.069260069446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45999.069260069446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45999.069260069446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45999.069260069446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45999.069260069446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45999.069260069446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45999.069260069446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45999.069260069446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45999.069260069446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45999.069260069446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45999.069260069446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45999.069260069446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45999.069260069446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45999.069260069446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45999.069260069446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45999.069260069446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45999.069260069446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45999.069260069446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45999.069260069446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45999.069260069446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45999.069260069446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45999.069260069446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45999.069260069446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45999.069260069446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45999.069260069446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45999.069260069446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45999.069260069446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45999.069260069446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45999.069260069446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45999.069260069446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45999.069260069446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45999.069260069446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45999.069260069446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45999.069260069446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45999.069260069446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45999.069260069446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45999.069260069446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45999.069260069446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45999.069260069446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45999.069260069446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45999.069260069446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45999.069260069446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45999.069260069446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45999.069260069446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45999.069260069446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45999.069260069446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45999.069260069446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45999.069260069446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45999.069260069446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45999.069260069446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45999.069260069446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45999.069260069446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45999.069260069446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45999.069260069446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45999.069260069446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45999.069260069446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45999.069260069446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45999.069260069446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45999.069260069446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45999.069260069446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45999.069260069446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45999.069260069446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45999.069260069446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45999.069260069446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45999.069260069446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45999.069260069446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45999.069260069446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45999.069260069446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45999.069260069446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45999.069260069446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45999.069260069446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45999.069260069446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45999.069260069446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45999.069260069446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45999.069260069446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45999.069260069446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45999.069260069446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45999.069260069446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45999.069260069446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45999.069260069446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45999.069260069446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45999.069260069446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45999.069260069446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45999.069260069446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45999.069260069446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45999.069260069446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45999.069260069446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45999.069260069446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45999.069260069446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45999.069260069446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45999.069260069446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45999.069260069446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45999.069260069446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45999.069260069446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45999.069260069446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45999.069260069446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45999.069260069446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45999.069260069446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45999.069260069446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45999.069260069446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45999.069260069446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45999.069260069446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45999.069260069446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45999.069260069446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45999.069260069446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45999.069260069446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45999.069260069446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45999.069260069446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45999.069260069446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45999.069260069446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45999.069260069446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45999.069260069446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45999.069260069446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45999.069260069446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45999.069260069446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45999.069260069446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45999.069260069446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45999.069260069446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45999.069260069446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45999.069260069446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45999.069260069446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45999.069260069446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45999.069260069446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45999.069260069446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45999.069260069446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45999.069260069446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45999.069260069446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45999.069260069446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45999.069260069446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45999.069260069446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45999.069260069446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45999.069260069446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45999.069260069446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45999.069260069446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45999.069260069446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45999.069260069446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45999.069260069446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45999.069260069446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45999.069260069446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45999.069260069446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45999.069260069446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45999.069260069446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45999.069260069446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45999.069260069446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45999.069260069446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45999.069260069446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45999.069260069446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45999.069260069446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45999.069260069446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45999.069260069446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45999.069260069446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45999.069260069446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45999.069260069446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45999.069260069446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45999.069260069446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45999.069260069446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45999.069260069446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45999.069260069446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45999.069260069446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45999.069260069446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45999.069260069446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45999.069260069446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45999.069260069446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45999.069260069446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45999.069260069446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45999.069260069446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45999.069260069446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45999.069260069446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45999.069260069446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45999.069260069446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45999.069260069446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45999.069260069446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45999.069260069446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45999.069260069446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45999.069260069446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45999.069260069446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45999.069260069446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45999.069260069446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45999.069260069446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45999.069260069446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45999.069260069446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45999.069260069446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45999.069260069446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45999.069260069446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45999.069260069446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45999.069260069446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45999.069260069446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45999.069260069446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45999.069260069446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45999.069260069446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45999.069260069446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45999.069260069446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45999.069260069446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45999.069260069446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45999.069260069446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45999.069260069446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45999.069260069446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45999.069260069446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45999.069260069446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45999.069260069446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45999.069260069446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45999.069260069446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45999.069260069446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45999.069260069446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45999.069260069446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45999.069260069446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45999.069260069446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45999.069260069446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45999.069260069446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45999.069260069446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45999.069260069446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45999.069260069446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45999.069260069446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45999.069260069446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45999.069260069446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45999.069260069446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45999.069260069446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45999.069260069446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45999.069260069446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45999.069260069446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45999.069260069446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45999.069260069446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45999.069260069446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45999.069260069446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45999.069260069446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45999.069260069446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45999.069260069446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45999.069260069446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45999.069260069446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45999.069260069446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45999.069260069446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45999.069260069446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45999.069260069446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45999.069260069446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45999.069260069446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45999.069260069446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45999.069260069446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45999.069260069446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45999.069260069446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45999.069260069446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45999.069260069446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45999.069260069446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45999.069260069446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45999.069260069446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45999.069260069446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45999.069260069446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45999.069260069446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45999.069260069446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45999.069260069446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45999.069260069446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45999.069260069446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45999.069260069446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45999.069260069446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45999.069260069446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45999.069260069446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45999.069260069446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45999.069260069446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45999.069260069446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45999.069260069446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45999.069260069446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45999.069260069446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45999.069260069446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45999.069260069446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45999.069260069446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45999.069260069446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45999.069260069446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45999.069260069446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45999.069260069446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45999.069260069446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45999.069260069446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45999.069260069446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45999.069260069446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45999.069260069446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45999.069260069446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45999.069260069446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45999.069260069446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45999.069260069446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45999.069260069446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45999.069260069446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45999.069260069446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45999.069260069446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45999.069260069446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45999.069260069446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45999.069260069446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45999.069260069446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45999.069260069446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45999.069260069446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45999.069260069446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45999.069260069446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45999.069260069446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45999.069260069446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45999.069260069446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45999.069260069446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45999.069260069446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45999.069260069446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45999.069260069446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45999.069260069446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45999.069260069446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45999.069260069446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45999.069260069446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45999.069260069446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45999.069260069446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45999.069260069446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45999.069260069446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45999.069260069446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45999.069260069446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45999.069260069446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45999.069260069446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45999.069260069446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45999.069260069446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45999.069260069446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45999.069260069446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45999.069260069446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45999.069260069446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45999.069260069446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45999.069260069446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45999.069260069446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45999.069260069446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45999.069260069446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45999.069260069446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45999.069260069446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45999.069260069446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45999.069260069446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45999.069260069446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45999.069260069446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45999.069260069446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45999.069260069446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45999.069260069446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45999.069260069446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45999.069260069446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45999.069260069446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45999.069260069446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45999.069260069446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45999.069260069446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45999.069260069446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45999.069260069446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45999.069260069446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45999.069260069446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45999.069260069446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45999.069260069446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45999.069260069446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45999.069260069446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45999.069260069446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45999.069260069446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45999.069260069446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45999.069260069446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45999.069260069446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45999.069260069446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45999.069260069446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45999.069260069446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45999.069260069446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45999.069260069446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45999.069260069446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45999.069260069446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45999.069260069446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45999.069260069446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45999.069260069446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45999.069260069446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45999.069260069446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45999.069260069446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45999.069260069446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45999.069260069446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45999.069260069446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45999.069260069446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45999.069260069446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45999.069260069446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45999.069260069446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45999.069260069446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45999.069260069446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45999.069260069446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45999.069260069446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45999.069260069446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45999.069260069446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45999.069260069446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45999.069260069446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45999.069260069446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45999.069260069446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45999.069260069446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45999.069260069446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45999.069260069446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45999.069260069446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45999.069260069446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45999.069260069446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45999.069260069446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45999.069260069446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45999.069260069446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45999.069260069446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45999.069260069446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45999.069260069446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45999.069260069446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45999.069260069446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45999.069260069446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45999.069260069446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45999.069260069446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45999.069260069446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45999.069260069446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45999.069260069446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45999.069260069446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45999.069260069446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45999.069260069446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45999.069260069446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45999.069260069446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45999.069260069446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45999.069260069446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45999.069260069446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45999.069260069446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45999.069260069446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45999.069260069446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45999.069260069446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45999.069260069446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45999.069260069446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45999.069260069446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45999.069260069446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45999.069260069446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45999.069260069446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45999.069260069446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45999.069260069446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45999.069260069446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45999.069260069446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45999.069260069446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45999.069260069446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45999.069260069446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45999.069260069446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45999.069260069446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45999.069260069446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45999.069260069446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45999.069260069446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45999.069260069446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45999.069260069446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45999.069260069446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45999.069260069446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45999.069260069446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45999.069260069446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45999.069260069446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45999.069260069446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45999.069260069446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45999.069260069446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45999.069260069446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45999.069260069446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45999.069260069446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45999.069260069446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45999.069260069446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45999.069260069446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45999.069260069446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45999.069260069446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45999.069260069446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45999.069260069446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45999.069260069446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45999.069260069446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45999.069260069446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45999.069260069446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45999.069260069446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45999.069260069446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45999.069260069446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45999.069260069446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45999.069260069446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45999.069260069446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45999.069260069446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45999.069260069446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45999.069260069446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45999.069260069446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45999.069260069446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45999.069260069446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45999.069260069446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45999.069260069446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45999.069260069446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45999.069260069446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45999.069260069446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45999.069260069446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45999.069260069446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45999.069260069446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45999.069260069446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45999.069260069446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45999.069260069446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45999.069260069446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45999.069260069446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45999.069260069446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45999.069260069446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45999.069260069446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45999.069260069446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45999.069260069446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45999.069260069446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45999.069260069446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45999.069260069446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45999.069260069446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45999.069260069446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45999.069260069446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45999.069260069446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45999.069260069446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45999.069260069446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45999.069260069446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45999.069260069446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45999.069260069446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45999.069260069446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45999.069260069446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45999.069260069446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45999.069260069446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45999.069260069446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45999.069260069446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45999.069260069446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45999.069260069446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45999.069260069446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45999.069260069446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45999.069260069446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45999.069260069446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45999.069260069446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45999.069260069446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45999.069260069446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45999.069260069446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45999.069260069446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45999.069260069446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45999.069260069446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45999.069260069446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45999.069260069446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45999.069260069446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45999.069260069446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45999.069260069446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45999.069260069446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45999.069260069446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45999.069260069446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45999.069260069446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45999.069260069446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45999.069260069446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45999.069260069446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45999.069260069446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45999.069260069446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45999.069260069446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45999.069260069446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45999.069260069446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45999.069260069446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45999.069260069446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45999.069260069446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45999.069260069446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45999.069260069446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45999.069260069446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45999.069260069446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45999.069260069446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45999.069260069446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45999.069260069446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45999.069260069446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45999.069260069446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45999.069260069446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45999.069260069446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45999.069260069446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45999.069260069446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45999.069260069446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45999.069260069446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45999.069260069446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45999.069260069446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45999.069260069446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45999.069260069446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45999.069260069446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45999.069260069446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45999.069260069446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45999.069260069446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45999.069260069446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45999.069260069446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45999.069260069446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45999.069260069446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45999.069260069446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45999.069260069446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45999.069260069446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45999.069260069446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45999.069260069446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45999.069260069446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45999.069260069446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45999.069260069446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45999.069260069446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45999.069260069446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45999.069260069446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45999.069260069446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45999.069260069446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45999.069260069446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45999.069260069446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45999.069260069446</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295.5885424768494</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1.5359267361127422</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0.27511655092530418</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45999.069260069446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45999.069260069446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45999.069260069446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45999.069260069446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45999.069260069446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45999.069260069446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45999.069260069446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45999.069260069446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45999.069260069446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45999.069260069446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45999.069260069446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45999.069260069446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45999.069260069446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45999.069260069446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45999.069260069446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45999.069260069446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45999.069260069446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45999.069260069446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45999.069260069446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45999.069260069446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45999.069260069446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45999.069260069446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45999.069260069446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45999.069260069446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45999.069260069446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45999.069260069446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45999.069260069446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45999.069260069446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45999.069260069446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45999.069260069446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45999.069260069446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45999.069260069446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45999.069260069446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45999.069260069446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45999.069260069446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45999.069260069446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45999.069260069446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45999.069260069446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45999.069260069446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45999.069260069446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45999.069260069446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45999.069260069446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45999.069260069446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45999.069260069446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45999.069260069446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45999.069260069446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45999.069260069446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45999.069260069446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45999.069260069446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45999.069260069446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45999.069260069446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45999.069260069446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45999.069260069446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45999.069260069446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45999.069260069446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45999.069260069446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45999.069260069446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45999.069260069446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45999.069260069446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45999.069260069446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45999.069260069446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45999.069260069446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45999.069260069446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45999.069260069446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45999.069260069446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45999.069260069446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45999.069260069446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45999.069260069446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45999.069260069446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45999.069260069446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45999.069260069446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45999.069260069446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45999.069260069446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45999.069260069446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45999.069260069446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45999.069260069446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45999.069260069446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45999.069260069446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45999.069260069446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45999.069260069446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45999.069260069446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45999.069260069446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45999.069260069446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45999.069260069446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45999.069260069446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45999.069260069446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45999.069260069446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45999.069260069446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45999.069260069446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45999.069260069446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45999.069260069446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45999.069260069446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45999.069260069446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45999.069260069446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45999.069260069446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45999.069260069446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45999.069260069446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45999.069260069446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45999.069260069446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45999.069260069446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45999.069260069446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45999.069260069446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45999.069260069446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45999.069260069446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45999.069260069446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45999.069260069446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45999.069260069446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45999.069260069446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45999.069260069446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45999.069260069446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45999.069260069446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45999.069260069446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45999.069260069446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45999.069260069446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45999.069260069446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45999.069260069446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45999.069260069446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45999.069260069446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45999.069260069446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45999.069260069446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45999.069260069446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45999.069260069446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45999.069260069446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45999.069260069446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45999.069260069446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45999.069260069446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45999.069260069446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45999.069260069446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45999.069260069446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45999.069260069446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45999.069260069446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45999.069260069446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45999.069260069446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45999.069260069446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45999.069260069446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45999.069260069446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45999.069260069446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45999.069260069446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45999.069260069446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45999.069260069446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45999.069260069446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45999.069260069446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45999.069260069446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45999.069260069446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45999.069260069446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45999.069260069446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45999.069260069446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45999.069260069446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45999.069260069446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45999.069260069446</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107.23719988425728</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72.880382754628954</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50.408148958333186</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17.695961458332022</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1.9617716435168404</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0.60133182870777091</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0.37009340278018499</v>
      </c>
      <c r="H8" s="38">
        <v>45998.687361111108</v>
      </c>
      <c r="I8" s="37" t="str">
        <f>IFERROR(VLOOKUP(D8,DB!A:F,6,0),"")</f>
        <v>SCECO</v>
      </c>
      <c r="J8" s="37" t="str">
        <f>IFERROR(VLOOKUP(D8,DB!A:G,7,0),"")</f>
        <v>Vandalized+Dead</v>
      </c>
      <c r="K8" s="37" t="s">
        <v>39144</v>
      </c>
      <c r="L8" s="37" t="str">
        <f>IFERROR(VLOOKUP(D8,DB!A:I,9,0),"")</f>
        <v>Latis</v>
      </c>
    </row>
    <row r="9" spans="1:13">
      <c r="A9" s="37" t="s">
        <v>39145</v>
      </c>
      <c r="B9" s="37" t="s">
        <v>5445</v>
      </c>
      <c r="C9" s="37">
        <v>3</v>
      </c>
      <c r="D9" s="37" t="s">
        <v>34735</v>
      </c>
      <c r="E9" s="37" t="s">
        <v>39106</v>
      </c>
      <c r="F9" s="38">
        <v>45999.055891203701</v>
      </c>
      <c r="G9" s="131">
        <f ca="1">IFERROR(NOW()-F9,"")</f>
        <v>1.3368865744268987E-2</v>
      </c>
      <c r="H9" s="38">
        <v>45999.044976851852</v>
      </c>
      <c r="I9" s="37" t="str">
        <f>IFERROR(VLOOKUP(D9,DB!A:F,6,0),"")</f>
        <v>SCECO</v>
      </c>
      <c r="J9" s="37" t="str">
        <f>IFERROR(VLOOKUP(D9,DB!A:G,7,0),"")</f>
        <v>Dead</v>
      </c>
      <c r="K9" s="37" t="s">
        <v>39146</v>
      </c>
      <c r="L9" s="37" t="str">
        <f>IFERROR(VLOOKUP(D9,DB!A:I,9,0),"")</f>
        <v>Latis</v>
      </c>
    </row>
    <row r="10" spans="1:13">
      <c r="A10" s="37" t="s">
        <v>39147</v>
      </c>
      <c r="B10" s="37" t="str">
        <f>IFERROR(VLOOKUP(D10,DB!A:K,11,0),"")</f>
        <v>R5</v>
      </c>
      <c r="C10" s="37">
        <v>1</v>
      </c>
      <c r="D10" s="37" t="s">
        <v>33976</v>
      </c>
      <c r="E10" s="37" t="s">
        <v>39106</v>
      </c>
      <c r="F10" s="38">
        <v>45999.058900462966</v>
      </c>
      <c r="G10" s="131">
        <f ca="1">IFERROR(NOW()-F10,"")</f>
        <v>1.0359606480051298E-2</v>
      </c>
      <c r="H10" s="38">
        <v>45999.019629629627</v>
      </c>
      <c r="I10" s="37" t="str">
        <f>IFERROR(VLOOKUP(D10,DB!A:F,6,0),"")</f>
        <v>Generator-SG</v>
      </c>
      <c r="J10" s="37" t="str">
        <f>IFERROR(VLOOKUP(D10,DB!A:G,7,0),"")</f>
        <v>Vandalized</v>
      </c>
      <c r="K10" s="37" t="s">
        <v>39146</v>
      </c>
      <c r="L10" s="37" t="str">
        <f>IFERROR(VLOOKUP(D10,DB!A:I,9,0),"")</f>
        <v>Latis</v>
      </c>
    </row>
    <row r="11" spans="1:13">
      <c r="A11" s="37"/>
      <c r="B11" s="37" t="str">
        <f>IFERROR(VLOOKUP(D11,DB!A:K,11,0),"")</f>
        <v/>
      </c>
      <c r="C11" s="37"/>
      <c r="D11" s="37"/>
      <c r="E11" s="37"/>
      <c r="F11" s="38"/>
      <c r="G11" s="131">
        <f ca="1">IFERROR(NOW()-F11,"")</f>
        <v>45999.069260069446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45999.069260069446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45999.069260069446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45999.069260069446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45999.069260069446</v>
      </c>
      <c r="H15" s="38"/>
      <c r="I15" s="37" t="str">
        <f>IFERROR(VLOOKUP(D15,DB!A:F,6,0),"")</f>
        <v/>
      </c>
      <c r="J15" s="37" t="str">
        <f>IFERROR(VLOOKUP(D15,DB!A:G,7,0),"")</f>
        <v/>
      </c>
      <c r="K15" s="37"/>
      <c r="L15" s="37" t="str">
        <f>IFERROR(VLOOKUP(D15,DB!A:I,9,0),"")</f>
        <v/>
      </c>
    </row>
    <row r="16" spans="1:13">
      <c r="A16" s="100"/>
      <c r="B16" s="100" t="str">
        <f>IFERROR(VLOOKUP(D16,DB!A:K,11,0),"")</f>
        <v/>
      </c>
      <c r="C16" s="100"/>
      <c r="D16" s="100"/>
      <c r="E16" s="100"/>
      <c r="F16" s="132"/>
      <c r="G16" s="102">
        <f ca="1">IFERROR(NOW()-F16,"")</f>
        <v>45999.069260069446</v>
      </c>
      <c r="H16" s="132"/>
      <c r="I16" s="100" t="str">
        <f>IFERROR(VLOOKUP(D16,DB!A:F,6,0),"")</f>
        <v/>
      </c>
      <c r="J16" s="100" t="str">
        <f>IFERROR(VLOOKUP(D16,DB!A:G,7,0),"")</f>
        <v/>
      </c>
      <c r="K16" s="100"/>
      <c r="L16" s="100" t="str">
        <f>IFERROR(VLOOKUP(D16,DB!A:I,9,0),"")</f>
        <v/>
      </c>
    </row>
    <row r="17" spans="1:12">
      <c r="A17" s="37"/>
      <c r="B17" s="37" t="str">
        <f>IFERROR(VLOOKUP(D17,DB!A:K,11,0),"")</f>
        <v/>
      </c>
      <c r="C17" s="37"/>
      <c r="D17" s="37"/>
      <c r="E17" s="37"/>
      <c r="F17" s="38"/>
      <c r="G17" s="131">
        <f ca="1">IFERROR(NOW()-F17,"")</f>
        <v>45999.069260069446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45999.069260069446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45999.069260069446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45999.069260069446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45999.069260069446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45999.069260069446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45999.069260069446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45999.069260069446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45999.069260069446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45999.069260069446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45999.069260069446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45999.069260069446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45999.069260069446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45999.069260069446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45999.069260069446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45999.069260069446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45999.069260069446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45999.069260069446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45999.069260069446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45999.069260069446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45999.069260069446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45999.069260069446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45999.069260069446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45999.069260069446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45999.069260069446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45999.069260069446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45999.069260069446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45999.069260069446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45999.069260069446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45999.069260069446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45999.069260069446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45999.069260069446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45999.069260069446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45999.069260069446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45999.069260069446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45999.069260069446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45999.069260069446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45999.069260069446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45999.069260069446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45999.069260069446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45999.069260069446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45999.069260069446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45999.069260069446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45999.069260069446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45999.069260069446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45999.069260069446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45999.069260069446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45999.069260069446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45999.069260069446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45999.069260069446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45999.069260069446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45999.069260069446</v>
      </c>
      <c r="H68" s="38"/>
      <c r="I68" s="37" t="str">
        <f>IFERROR(VLOOKUP(D68,DB!A:F,6,0),"")</f>
        <v/>
      </c>
      <c r="J68" s="37" t="str">
        <f>IFERROR(VLOOKUP(D68,DB!A:G,7,0),"")</f>
        <v/>
      </c>
      <c r="K68" s="37"/>
      <c r="L68" s="37" t="str">
        <f>IFERROR(VLOOKUP(D68,DB!A:I,9,0),"")</f>
        <v/>
      </c>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45999.069260069446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45999.069260069446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45999.069260069446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45999.069260069446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45999.069260069446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45999.069260069446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45999.069260069446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45999.069260069446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45999.069260069446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45999.069260069446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45999.069260069446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45999.069260069446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45999.069260069446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45999.069260069446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45999.069260069446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45999.069260069446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45999.069260069446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45999.069260069446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45999.069260069446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45999.069260069446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45999.069260069446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45999.069260069446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45999.069260069446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45999.069260069446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45999.069260069446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45999.069260069446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45999.069260069446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45999.069260069446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45999.069260069446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45999.069260069446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45999.069260069446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45999.069260069446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45999.069260069446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45999.069260069446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45999.069260069446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45999.069260069446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45999.069260069446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45999.069260069446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45999.069260069446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45999.069260069446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45999.069260069446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45999.069260069446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45999.069260069446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45999.069260069446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45999.069260069446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45999.069260069446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45999.069260069446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45999.069260069446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45999.069260069446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45999.069260069446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45999.069260069446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45999.069260069446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45999.069260069446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45999.069260069446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45999.069260069446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45999.069260069446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45999.069260069446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45999.069260069446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45999.069260069446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45999.069260069446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45999.069260069446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45999.069260069446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45999.069260069446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45999.069260069446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45999.069260069446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45999.069260069446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45999.069260069446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45999.069260069446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45999.069260069446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45999.069260069446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45999.069260069446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45999.069260069446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45999.069260069446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45999.069260069446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45999.069260069446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45999.069260069446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45999.069260069446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45999.069260069446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45999.069260069446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45999.069260069446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45999.069260069446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45999.069260069446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45999.069260069446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45999.069260069446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45999.069260069446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45999.069260069446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45999.069260069446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45999.069260069446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45999.069260069446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45999.069260069446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45999.069260069446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45999.069260069446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45999.069260069446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45999.069260069446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45999.069260069446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45999.069260069446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45999.069260069446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45999.069260069446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45999.069260069446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45999.069260069446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45999.069260069446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45999.069260069446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45999.069260069446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45999.069260069446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45999.069260069446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45999.069260069446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45999.069260069446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45999.069260069446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45999.069260069446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45999.069260069446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45999.069260069446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45999.069260069446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45999.069260069446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45999.069260069446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45999.069260069446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45999.069260069446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45999.069260069446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45999.069260069446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45999.069260069446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45999.069260069446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45999.069260069446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45999.069260069446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45999.069260069446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45999.069260069446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45999.069260069446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45999.069260069446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45999.069260069446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45999.069260069446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45999.069260069446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45999.069260069446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45999.069260069446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45999.069260069446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45999.069260069446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45999.069260069446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45999.069260069446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45999.069260069446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45999.069260069446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45999.069260069446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45999.069260069446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45999.069260069446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45999.069260069446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45999.069260069446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45999.069260069446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45999.069260069446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45999.069260069446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45999.069260069446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45999.069260069446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45999.069260069446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45999.069260069446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45999.069260069446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45999.069260069446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45999.069260069446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45999.069260069446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45999.069260069446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45999.069260069446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45999.069260069446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45999.069260069446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45999.069260069446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45999.069260069446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45999.069260069446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45999.069260069446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45999.069260069446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45999.069260069446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45999.069260069446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45999.069260069446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45999.069260069446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45999.069260069446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45999.069260069446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45999.069260069446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45999.069260069446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45999.069260069446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45999.069260069446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45999.069260069446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45999.069260069446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45999.069260069446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45999.069260069446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45999.069260069446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45999.069260069446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45999.069260069446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45999.069260069446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45999.069260069446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45999.069260069446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45999.069260069446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45999.069260069446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45999.069260069446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45999.069260069446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45999.069260069446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45999.069260069446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45999.069260069446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45999.069260069446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45999.069260069446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45999.069260069446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45999.069260069446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45999.069260069446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45999.069260069446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45999.069260069446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45999.069260069446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45999.069260069446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45999.069260069446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45999.069260069446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45999.069260069446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45999.069260069446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45999.069260069446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45999.069260069446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45999.069260069446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45999.069260069446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45999.069260069446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45999.069260069446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45999.069260069446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45999.069260069446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45999.069260069446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45999.069260069446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45999.069260069446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45999.069260069446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45999.069260069446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45999.069260069446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45999.069260069446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45999.069260069446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45999.069260069446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45999.069260069446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45999.069260069446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45999.069260069446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45999.069260069446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45999.069260069446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45999.069260069446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45999.069260069446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45999.069260069446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45999.069260069446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45999.069260069446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45999.069260069446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45999.069260069446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45999.069260069446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45999.069260069446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45999.069260069446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45999.069260069446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45999.069260069446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45999.069260069446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45999.069260069446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45999.069260069446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45999.069260069446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45999.069260069446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45999.069260069446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45999.069260069446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45999.069260069446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45999.069260069446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45999.069260069446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45999.069260069446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45999.069260069446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45999.069260069446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45999.069260069446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45999.069260069446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45999.069260069446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45999.069260069446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45999.069260069446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45999.069260069446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45999.069260069446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45999.069260069446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45999.069260069446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45999.069260069446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45999.069260069446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45999.069260069446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45999.069260069446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45999.069260069446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45999.069260069446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45999.069260069446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45999.069260069446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45999.069260069446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45999.069260069446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45999.069260069446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45999.069260069446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45999.069260069446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45999.069260069446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45999.069260069446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45999.069260069446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45999.069260069446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45999.069260069446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45999.069260069446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45999.069260069446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45999.069260069446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45999.069260069446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45999.069260069446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45999.069260069446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45999.069260069446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45999.069260069446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45999.069260069446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45999.069260069446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45999.069260069446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45999.069260069446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45999.069260069446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45999.069260069446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45999.069260069446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45999.069260069446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45999.069260069446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45999.069260069446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45999.069260069446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45999.069260069446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45999.069260069446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45999.069260069446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45999.069260069446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45999.069260069446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45999.069260069446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45999.069260069446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45999.069260069446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45999.069260069446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45999.069260069446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45999.069260069446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45999.069260069446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45999.069260069446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45999.069260069446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45999.069260069446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45999.069260069446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45999.069260069446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45999.069260069446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45999.069260069446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45999.069260069446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45999.069260069446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45999.069260069446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45999.069260069446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45999.069260069446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45999.069260069446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45999.069260069446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45999.069260069446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45999.069260069446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45999.069260069446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45999.069260069446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45999.069260069446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45999.069260069446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45999.069260069446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45999.069260069446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45999.069260069446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45999.069260069446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45999.069260069446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45999.069260069446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45999.069260069446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45999.069260069446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45999.069260069446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45999.069260069446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45999.069260069446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45999.069260069446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45999.069260069446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45999.069260069446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45999.069260069446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45999.069260069446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45999.069260069446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45999.069260069446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45999.069260069446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45999.069260069446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45999.069260069446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45999.069260069446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45999.069260069446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45999.069260069446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45999.069260069446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45999.069260069446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45999.069260069446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45999.069260069446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45999.069260069446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45999.069260069446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45999.069260069446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45999.069260069446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45999.069260069446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45999.069260069446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45999.069260069446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45999.069260069446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45999.069260069446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45999.069260069446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45999.069260069446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45999.069260069446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45999.069260069446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45999.069260069446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45999.069260069446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45999.069260069446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45999.069260069446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45999.069260069446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45999.069260069446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45999.069260069446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45999.069260069446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45999.069260069446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45999.069260069446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45999.069260069446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45999.069260069446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45999.069260069446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45999.069260069446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45999.069260069446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45999.069260069446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45999.069260069446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45999.069260069446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45999.069260069446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45999.069260069446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45999.069260069446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45999.069260069446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45999.069260069446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45999.069260069446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45999.069260069446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2025-12-07T22:41:44Z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