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01" documentId="120_S{2AC9BD13-BADA-5192-A53E-5A8FF88502F6}" xr6:coauthVersionLast="47" xr6:coauthVersionMax="47" xr10:uidLastSave="{4C1BE142-D502-463C-86FA-49A94ADAD1F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8" i="2" l="1"/>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<sst xmlns="http://schemas.openxmlformats.org/spreadsheetml/2006/main" count="181499" uniqueCount="39126">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</sst>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2" totalsRowShown="0" headerRowDxfId="13" tableBorderDxfId="12">
  <autoFilter ref="A1:L42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333.77477395833557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45996.723199884262</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45996.723199884262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45996.723199884262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45996.723199884262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45996.723199884262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45996.723199884262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45996.723199884262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45996.723199884262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45996.723199884262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45996.723199884262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45996.723199884262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45996.723199884262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45996.723199884262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45996.723199884262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45996.723199884262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45996.723199884262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45996.723199884262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45996.723199884262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45996.723199884262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45996.723199884262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45996.723199884262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45996.723199884262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45996.723199884262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45996.723199884262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45996.723199884262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45996.723199884262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45996.723199884262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45996.723199884262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45996.723199884262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45996.723199884262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45996.723199884262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45996.723199884262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45996.723199884262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45996.723199884262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45996.723199884262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45996.723199884262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45996.723199884262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45996.723199884262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45996.723199884262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45996.723199884262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45996.723199884262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45996.723199884262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45996.723199884262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45996.723199884262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45996.723199884262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45996.723199884262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45996.723199884262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45996.723199884262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45996.723199884262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45996.723199884262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45996.723199884262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45996.723199884262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45996.723199884262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45996.723199884262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45996.723199884262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45996.723199884262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45996.723199884262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45996.723199884262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45996.723199884262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45996.723199884262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45996.723199884262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45996.723199884262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45996.723199884262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45996.723199884262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45996.723199884262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45996.723199884262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45996.723199884262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45996.723199884262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45996.723199884262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45996.723199884262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45996.723199884262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45996.723199884262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45996.723199884262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45996.723199884262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45996.723199884262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45996.723199884262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45996.723199884262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45996.723199884262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45996.723199884262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45996.723199884262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45996.723199884262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45996.723199884262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45996.723199884262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45996.723199884262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45996.723199884262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45996.723199884262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45996.723199884262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45996.723199884262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45996.723199884262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45996.723199884262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45996.723199884262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45996.723199884262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45996.723199884262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45996.723199884262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45996.723199884262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45996.723199884262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45996.723199884262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45996.723199884262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45996.723199884262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45996.723199884262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45996.723199884262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45996.723199884262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45996.723199884262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45996.723199884262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45996.723199884262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45996.723199884262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45996.723199884262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45996.723199884262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45996.723199884262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45996.723199884262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45996.723199884262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45996.723199884262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45996.723199884262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45996.723199884262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45996.723199884262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45996.723199884262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45996.723199884262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45996.723199884262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45996.723199884262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45996.723199884262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45996.723199884262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45996.723199884262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45996.723199884262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45996.723199884262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45996.723199884262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45996.723199884262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45996.723199884262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45996.723199884262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45996.723199884262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45996.723199884262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45996.723199884262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45996.723199884262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45996.723199884262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45996.723199884262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45996.723199884262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45996.723199884262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45996.723199884262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45996.723199884262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45996.723199884262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45996.723199884262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45996.723199884262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45996.723199884262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45996.723199884262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45996.723199884262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45996.723199884262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45996.723199884262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45996.723199884262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45996.723199884262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45996.723199884262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45996.723199884262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45996.723199884262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45996.723199884262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45996.723199884262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45996.723199884262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45996.723199884262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45996.723199884262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45996.723199884262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45996.723199884262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45996.723199884262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45996.723199884262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45996.723199884262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45996.723199884262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45996.723199884262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45996.723199884262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45996.723199884262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45996.723199884262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45996.723199884262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45996.723199884262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45996.723199884262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45996.723199884262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45996.723199884262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45996.723199884262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45996.723199884262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45996.723199884262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45996.723199884262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45996.723199884262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45996.723199884262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45996.723199884262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45996.723199884262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45996.723199884262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45996.723199884262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45996.723199884262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45996.723199884262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45996.723199884262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45996.723199884262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45996.723199884262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45996.723199884262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45996.723199884262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45996.723199884262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45996.723199884262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45996.723199884262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45996.723199884262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45996.723199884262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45996.723199884262</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45996.723199884262</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1071268E-6787-4143-A3B1-CDDBCCDB4FD5}"/>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171.72336192130024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12.335780902780243</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45996.723199884262</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45996.723199884262</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45996.723199884262</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45996.723199884262</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45996.723199884262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45996.723199884262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45996.723199884262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45996.723199884262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45996.723199884262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45996.723199884262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45996.723199884262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45996.723199884262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45996.723199884262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45996.723199884262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45996.723199884262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45996.723199884262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45996.723199884262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45996.723199884262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45996.723199884262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45996.723199884262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45996.723199884262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45996.723199884262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45996.723199884262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45996.723199884262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45996.723199884262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45996.723199884262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45996.723199884262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45996.723199884262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45996.723199884262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45996.723199884262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45996.723199884262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45996.723199884262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45996.723199884262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45996.723199884262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45996.723199884262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45996.723199884262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45996.723199884262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45996.723199884262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45996.723199884262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45996.723199884262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45996.723199884262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45996.723199884262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45996.723199884262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45996.723199884262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45996.723199884262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45996.723199884262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45996.723199884262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45996.723199884262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45996.723199884262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45996.723199884262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45996.723199884262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45996.723199884262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45996.723199884262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45996.723199884262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45996.723199884262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45996.723199884262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45996.723199884262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45996.723199884262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45996.723199884262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45996.723199884262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45996.723199884262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45996.723199884262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45996.723199884262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45996.723199884262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45996.723199884262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45996.723199884262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45996.723199884262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45996.723199884262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45996.723199884262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45996.723199884262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45996.723199884262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45996.723199884262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45996.723199884262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45996.723199884262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45996.723199884262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45996.723199884262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45996.723199884262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45996.723199884262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45996.723199884262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45996.723199884262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45996.723199884262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45996.723199884262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45996.723199884262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45996.723199884262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45996.723199884262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45996.723199884262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45996.723199884262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45996.723199884262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45996.723199884262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45996.723199884262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45996.723199884262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45996.723199884262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45996.723199884262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45996.723199884262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45996.723199884262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45996.723199884262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45996.723199884262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45996.723199884262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45996.723199884262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45996.723199884262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45996.723199884262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45996.723199884262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45996.723199884262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45996.723199884262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45996.723199884262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45996.723199884262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45996.723199884262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45996.723199884262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45996.723199884262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45996.723199884262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45996.723199884262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45996.723199884262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45996.723199884262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45996.723199884262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45996.723199884262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45996.723199884262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45996.723199884262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45996.723199884262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45996.723199884262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45996.723199884262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45996.723199884262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45996.723199884262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45996.723199884262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45996.723199884262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45996.723199884262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45996.723199884262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45996.723199884262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45996.723199884262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45996.723199884262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45996.723199884262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45996.723199884262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45996.723199884262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45996.723199884262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45996.723199884262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45996.723199884262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45996.723199884262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45996.723199884262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45996.723199884262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45996.723199884262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45996.723199884262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45996.723199884262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45996.723199884262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45996.723199884262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45996.723199884262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45996.723199884262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45996.723199884262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45996.723199884262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45996.723199884262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45996.723199884262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45996.723199884262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45996.723199884262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45996.723199884262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45996.723199884262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45996.723199884262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45996.723199884262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45996.723199884262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45996.723199884262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45996.723199884262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45996.723199884262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45996.723199884262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45996.723199884262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45996.723199884262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45996.723199884262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45996.723199884262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45996.723199884262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45996.723199884262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45996.723199884262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45996.723199884262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45996.723199884262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45996.723199884262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45996.723199884262</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45996.723199884262</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45996.723199884262</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45996.723199884262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45996.723199884262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45996.723199884262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45996.723199884262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45996.723199884262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45996.723199884262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45996.723199884262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45996.723199884262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45996.723199884262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45996.723199884262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45996.723199884262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45996.723199884262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45996.723199884262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45996.723199884262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45996.723199884262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45996.723199884262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45996.723199884262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45996.723199884262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45996.723199884262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45996.723199884262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45996.723199884262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45996.723199884262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45996.723199884262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45996.723199884262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45996.723199884262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45996.723199884262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45996.723199884262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45996.723199884262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45996.723199884262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45996.723199884262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45996.723199884262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45996.723199884262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45996.723199884262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45996.723199884262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45996.723199884262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45996.723199884262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45996.723199884262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45996.723199884262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45996.723199884262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45996.723199884262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45996.723199884262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45996.723199884262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45996.723199884262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45996.723199884262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45996.723199884262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45996.723199884262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45996.723199884262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45996.723199884262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45996.723199884262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45996.723199884262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45996.723199884262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45996.723199884262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45996.723199884262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45996.723199884262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45996.723199884262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45996.723199884262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45996.723199884262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45996.723199884262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45996.723199884262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45996.723199884262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45996.723199884262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45996.723199884262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45996.723199884262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45996.723199884262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45996.723199884262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45996.723199884262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45996.723199884262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45996.723199884262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45996.723199884262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45996.723199884262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45996.723199884262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45996.723199884262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45996.723199884262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45996.723199884262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45996.723199884262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45996.723199884262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45996.723199884262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45996.723199884262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45996.723199884262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45996.723199884262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45996.723199884262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45996.723199884262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45996.723199884262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45996.723199884262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45996.723199884262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45996.723199884262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45996.723199884262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45996.723199884262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45996.723199884262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45996.723199884262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45996.723199884262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45996.723199884262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45996.723199884262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45996.723199884262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45996.723199884262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45996.723199884262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45996.723199884262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45996.723199884262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45996.723199884262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45996.723199884262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45996.723199884262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45996.723199884262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45996.723199884262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45996.723199884262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45996.723199884262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45996.723199884262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45996.723199884262</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45996.723199884262</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45996.723199884262</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45996.723199884262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45996.723199884262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45996.723199884262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45996.723199884262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45996.723199884262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45996.723199884262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45996.723199884262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45996.723199884262</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45996.723199884262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45996.723199884262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45996.723199884262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45996.723199884262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45996.723199884262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45996.723199884262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45996.723199884262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45996.723199884262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45996.723199884262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45996.723199884262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45996.723199884262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45996.723199884262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45996.723199884262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45996.723199884262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45996.723199884262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45996.723199884262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45996.723199884262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45996.723199884262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45996.723199884262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45996.723199884262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45996.723199884262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45996.723199884262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45996.723199884262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45996.723199884262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45996.723199884262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45996.723199884262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45996.723199884262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45996.723199884262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45996.723199884262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45996.723199884262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45996.723199884262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45996.723199884262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45996.723199884262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45996.723199884262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45996.723199884262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45996.723199884262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45996.723199884262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45996.723199884262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45996.723199884262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45996.723199884262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45996.723199884262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45996.723199884262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45996.723199884262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45996.723199884262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45996.723199884262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45996.723199884262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45996.723199884262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45996.723199884262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45996.723199884262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45996.723199884262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45996.723199884262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45996.723199884262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45996.723199884262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45996.723199884262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45996.723199884262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45996.723199884262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45996.723199884262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45996.723199884262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45996.723199884262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45996.723199884262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45996.723199884262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45996.723199884262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45996.723199884262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45996.723199884262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45996.723199884262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45996.723199884262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45996.723199884262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45996.723199884262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45996.723199884262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45996.723199884262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45996.723199884262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45996.723199884262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45996.723199884262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45996.723199884262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45996.723199884262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45996.723199884262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45996.723199884262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45996.723199884262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45996.723199884262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45996.723199884262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45996.723199884262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45996.723199884262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45996.723199884262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45996.723199884262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45996.723199884262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45996.723199884262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45996.723199884262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45996.723199884262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45996.723199884262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45996.723199884262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45996.723199884262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45996.723199884262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45996.723199884262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45996.723199884262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45996.723199884262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45996.723199884262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45996.723199884262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45996.723199884262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45996.723199884262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45996.723199884262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45996.723199884262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45996.723199884262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45996.723199884262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45996.723199884262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45996.723199884262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45996.723199884262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45996.723199884262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45996.723199884262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45996.723199884262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45996.723199884262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45996.723199884262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45996.723199884262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45996.723199884262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45996.723199884262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45996.723199884262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45996.723199884262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45996.723199884262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45996.723199884262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45996.723199884262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45996.723199884262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45996.723199884262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45996.723199884262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45996.723199884262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45996.723199884262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45996.723199884262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45996.723199884262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45996.723199884262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45996.723199884262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45996.723199884262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45996.723199884262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45996.723199884262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45996.723199884262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45996.723199884262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45996.723199884262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45996.723199884262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45996.723199884262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45996.723199884262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45996.723199884262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45996.723199884262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45996.723199884262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45996.723199884262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45996.723199884262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45996.723199884262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45996.723199884262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45996.723199884262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45996.723199884262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45996.723199884262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45996.723199884262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45996.723199884262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45996.723199884262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45996.723199884262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45996.723199884262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45996.723199884262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45996.723199884262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45996.723199884262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45996.723199884262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45996.723199884262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45996.723199884262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45996.723199884262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45996.723199884262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45996.723199884262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45996.723199884262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45996.723199884262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45996.723199884262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45996.723199884262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45996.723199884262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45996.723199884262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45996.723199884262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45996.723199884262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45996.723199884262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45996.723199884262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45996.723199884262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45996.723199884262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45996.723199884262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45996.723199884262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45996.723199884262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45996.723199884262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45996.723199884262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45996.723199884262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45996.723199884262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45996.723199884262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45996.723199884262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45996.723199884262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45996.723199884262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45996.723199884262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45996.723199884262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45996.723199884262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45996.723199884262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45996.723199884262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45996.723199884262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45996.723199884262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45996.723199884262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45996.723199884262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45996.723199884262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45996.723199884262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45996.723199884262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45996.723199884262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45996.723199884262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45996.723199884262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45996.723199884262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45996.723199884262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45996.723199884262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45996.723199884262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45996.723199884262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45996.723199884262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45996.723199884262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45996.723199884262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45996.723199884262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45996.723199884262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45996.723199884262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45996.723199884262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45996.723199884262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45996.723199884262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45996.723199884262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45996.723199884262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45996.723199884262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45996.723199884262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45996.723199884262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45996.723199884262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45996.723199884262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45996.723199884262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45996.723199884262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45996.723199884262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45996.723199884262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45996.723199884262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45996.723199884262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45996.723199884262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45996.723199884262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45996.723199884262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45996.723199884262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45996.723199884262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45996.723199884262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45996.723199884262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45996.723199884262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45996.723199884262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45996.723199884262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45996.723199884262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45996.723199884262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45996.723199884262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45996.723199884262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45996.723199884262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45996.723199884262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45996.723199884262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45996.723199884262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45996.723199884262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45996.723199884262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45996.723199884262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45996.723199884262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45996.723199884262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45996.723199884262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45996.723199884262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45996.723199884262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45996.723199884262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45996.723199884262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45996.723199884262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45996.723199884262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45996.723199884262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45996.723199884262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45996.723199884262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45996.723199884262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45996.723199884262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45996.723199884262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45996.723199884262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45996.723199884262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45996.723199884262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45996.723199884262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45996.723199884262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45996.723199884262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45996.723199884262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45996.723199884262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45996.723199884262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45996.723199884262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45996.723199884262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45996.723199884262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45996.723199884262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45996.723199884262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45996.723199884262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45996.723199884262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45996.723199884262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45996.723199884262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45996.723199884262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45996.723199884262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45996.723199884262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45996.723199884262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45996.723199884262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45996.723199884262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45996.723199884262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45996.723199884262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45996.723199884262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45996.723199884262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45996.723199884262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45996.723199884262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45996.723199884262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45996.723199884262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45996.723199884262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45996.723199884262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45996.723199884262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45996.723199884262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45996.723199884262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45996.723199884262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45996.723199884262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45996.723199884262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45996.723199884262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45996.723199884262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45996.723199884262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45996.723199884262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45996.723199884262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45996.723199884262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45996.723199884262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45996.723199884262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45996.723199884262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45996.723199884262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45996.723199884262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45996.723199884262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45996.723199884262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45996.723199884262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45996.723199884262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45996.723199884262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45996.723199884262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45996.723199884262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45996.723199884262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45996.723199884262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45996.723199884262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45996.723199884262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45996.723199884262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45996.723199884262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45996.723199884262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45996.723199884262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45996.723199884262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45996.723199884262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45996.723199884262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45996.723199884262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45996.723199884262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45996.723199884262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45996.723199884262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45996.723199884262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45996.723199884262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45996.723199884262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45996.723199884262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45996.723199884262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45996.723199884262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45996.723199884262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45996.723199884262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45996.723199884262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45996.723199884262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45996.723199884262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45996.723199884262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45996.723199884262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45996.723199884262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45996.723199884262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45996.723199884262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45996.723199884262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45996.723199884262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45996.723199884262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45996.723199884262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45996.723199884262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45996.723199884262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45996.723199884262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45996.723199884262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45996.723199884262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45996.723199884262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45996.723199884262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45996.723199884262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45996.723199884262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45996.723199884262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45996.723199884262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45996.723199884262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45996.723199884262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45996.723199884262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45996.723199884262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45996.723199884262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45996.723199884262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45996.723199884262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45996.723199884262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45996.723199884262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45996.723199884262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45996.723199884262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45996.723199884262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45996.723199884262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45996.723199884262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45996.723199884262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45996.723199884262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45996.723199884262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45996.723199884262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45996.723199884262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45996.723199884262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45996.723199884262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45996.723199884262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45996.723199884262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45996.723199884262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45996.723199884262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45996.723199884262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45996.723199884262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45996.723199884262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45996.723199884262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45996.723199884262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45996.723199884262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45996.723199884262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45996.723199884262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45996.723199884262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45996.723199884262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45996.723199884262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45996.723199884262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45996.723199884262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45996.723199884262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45996.723199884262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45996.723199884262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45996.723199884262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45996.723199884262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45996.723199884262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45996.723199884262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45996.723199884262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45996.723199884262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45996.723199884262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45996.723199884262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45996.723199884262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45996.723199884262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45996.723199884262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45996.723199884262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45996.723199884262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45996.723199884262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45996.723199884262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45996.723199884262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45996.723199884262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45996.723199884262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45996.723199884262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45996.723199884262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45996.723199884262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45996.723199884262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45996.723199884262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45996.723199884262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45996.723199884262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45996.723199884262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45996.723199884262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45996.723199884262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45996.723199884262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45996.723199884262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45996.723199884262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45996.723199884262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45996.723199884262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45996.723199884262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45996.723199884262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45996.723199884262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45996.723199884262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45996.723199884262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45996.723199884262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45996.723199884262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45996.723199884262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45996.723199884262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45996.723199884262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45996.723199884262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45996.723199884262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45996.723199884262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45996.723199884262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45996.723199884262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45996.723199884262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45996.723199884262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45996.723199884262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45996.723199884262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45996.723199884262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45996.723199884262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45996.723199884262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45996.723199884262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45996.723199884262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45996.723199884262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45996.723199884262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45996.723199884262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45996.723199884262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45996.723199884262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45996.723199884262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45996.723199884262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45996.723199884262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45996.723199884262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45996.723199884262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45996.723199884262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45996.723199884262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45996.723199884262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45996.723199884262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45996.723199884262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45996.723199884262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45996.723199884262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45996.723199884262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45996.723199884262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45996.723199884262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45996.723199884262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45996.723199884262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45996.723199884262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45996.723199884262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45996.723199884262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45996.723199884262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45996.723199884262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45996.723199884262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45996.723199884262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45996.723199884262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45996.723199884262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45996.723199884262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45996.723199884262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45996.723199884262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45996.723199884262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45996.723199884262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45996.723199884262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45996.723199884262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45996.723199884262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45996.723199884262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45996.723199884262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45996.723199884262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45996.723199884262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45996.723199884262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45996.723199884262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45996.723199884262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45996.723199884262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45996.723199884262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45996.723199884262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45996.723199884262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45996.723199884262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45996.723199884262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45996.723199884262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45996.723199884262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45996.723199884262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45996.723199884262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45996.723199884262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45996.723199884262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45996.723199884262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45996.723199884262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45996.723199884262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45996.723199884262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45996.723199884262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45996.723199884262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45996.723199884262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45996.723199884262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45996.723199884262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45996.723199884262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45996.723199884262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45996.723199884262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45996.723199884262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45996.723199884262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45996.723199884262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45996.723199884262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45996.723199884262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45996.723199884262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45996.723199884262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45996.723199884262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45996.723199884262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45996.723199884262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45996.723199884262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45996.723199884262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45996.723199884262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45996.723199884262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45996.723199884262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45996.723199884262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45996.723199884262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45996.723199884262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45996.723199884262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45996.723199884262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45996.723199884262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45996.723199884262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45996.723199884262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45996.723199884262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45996.723199884262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45996.723199884262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45996.723199884262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45996.723199884262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45996.723199884262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45996.723199884262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45996.723199884262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45996.723199884262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45996.723199884262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45996.723199884262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45996.723199884262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45996.723199884262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45996.723199884262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45996.723199884262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45996.723199884262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45996.723199884262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45996.723199884262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45996.723199884262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45996.723199884262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45996.723199884262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45996.723199884262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45996.723199884262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45996.723199884262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45996.723199884262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45996.723199884262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45996.723199884262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45996.723199884262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45996.723199884262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45996.723199884262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45996.723199884262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45996.723199884262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45996.723199884262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45996.723199884262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45996.723199884262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45996.723199884262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45996.723199884262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45996.723199884262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45996.723199884262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45996.723199884262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45996.723199884262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45996.723199884262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45996.723199884262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45996.723199884262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45996.723199884262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45996.723199884262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45996.723199884262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45996.723199884262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45996.723199884262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45996.723199884262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45996.723199884262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45996.723199884262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45996.723199884262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45996.723199884262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45996.723199884262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45996.723199884262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45996.723199884262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45996.723199884262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45996.723199884262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45996.723199884262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45996.723199884262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45996.723199884262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45996.723199884262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45996.723199884262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45996.723199884262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45996.723199884262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45996.723199884262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45996.723199884262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45996.723199884262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45996.723199884262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45996.723199884262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45996.723199884262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45996.723199884262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45996.723199884262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45996.723199884262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45996.723199884262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45996.723199884262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45996.723199884262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45996.723199884262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45996.723199884262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45996.723199884262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45996.723199884262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45996.723199884262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45996.723199884262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45996.723199884262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45996.723199884262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45996.723199884262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45996.723199884262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45996.723199884262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45996.723199884262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45996.723199884262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45996.723199884262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45996.723199884262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45996.723199884262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45996.723199884262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45996.723199884262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45996.723199884262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45996.723199884262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45996.723199884262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45996.723199884262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45996.723199884262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45996.723199884262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45996.723199884262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45996.723199884262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45996.723199884262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45996.723199884262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45996.723199884262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45996.723199884262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45996.723199884262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45996.723199884262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45996.723199884262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45996.723199884262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45996.723199884262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45996.723199884262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45996.723199884262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45996.723199884262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45996.723199884262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45996.723199884262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45996.723199884262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45996.723199884262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45996.723199884262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45996.723199884262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45996.723199884262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45996.723199884262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45996.723199884262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45996.723199884262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45996.723199884262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45996.723199884262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45996.723199884262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45996.723199884262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45996.723199884262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45996.723199884262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45996.723199884262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45996.723199884262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45996.723199884262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45996.723199884262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45996.723199884262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45996.723199884262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45996.723199884262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45996.723199884262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45996.723199884262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45996.723199884262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45996.723199884262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45996.723199884262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45996.723199884262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45996.723199884262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45996.723199884262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45996.723199884262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45996.723199884262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45996.723199884262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45996.723199884262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45996.723199884262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45996.723199884262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45996.723199884262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45996.723199884262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45996.723199884262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45996.723199884262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45996.723199884262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45996.723199884262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45996.723199884262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45996.723199884262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45996.723199884262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45996.723199884262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45996.723199884262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45996.723199884262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45996.723199884262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45996.723199884262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45996.723199884262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45996.723199884262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45996.723199884262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45996.723199884262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45996.723199884262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45996.723199884262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45996.723199884262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45996.723199884262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45996.723199884262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45996.723199884262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45996.723199884262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45996.723199884262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45996.723199884262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45996.723199884262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45996.723199884262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45996.723199884262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45996.723199884262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45996.723199884262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45996.723199884262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45996.723199884262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45996.723199884262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45996.723199884262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45996.723199884262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45996.723199884262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45996.723199884262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45996.723199884262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45996.723199884262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45996.723199884262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45996.723199884262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45996.723199884262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45996.723199884262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45996.723199884262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45996.723199884262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45996.723199884262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45996.723199884262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45996.723199884262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45996.723199884262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45996.723199884262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45996.723199884262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45996.723199884262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45996.723199884262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45996.723199884262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45996.723199884262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45996.723199884262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45996.723199884262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45996.723199884262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45996.723199884262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45996.723199884262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45996.723199884262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45996.723199884262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45996.723199884262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45996.723199884262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45996.723199884262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45996.723199884262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45996.723199884262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45996.723199884262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45996.723199884262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45996.723199884262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45996.723199884262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45996.723199884262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45996.723199884262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45996.723199884262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45996.723199884262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45996.723199884262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45996.723199884262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45996.723199884262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45996.723199884262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45996.723199884262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45996.723199884262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45996.723199884262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45996.723199884262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45996.723199884262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45996.723199884262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45996.723199884262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45996.723199884262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45996.723199884262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45996.723199884262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45996.723199884262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45996.723199884262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45996.723199884262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45996.723199884262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45996.723199884262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45996.723199884262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45996.723199884262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45996.723199884262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45996.723199884262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45996.723199884262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45996.723199884262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45996.723199884262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45996.723199884262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45996.723199884262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45996.723199884262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45996.723199884262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45996.723199884262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45996.723199884262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45996.723199884262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45996.723199884262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45996.723199884262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45996.723199884262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45996.723199884262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45996.723199884262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45996.723199884262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45996.723199884262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45996.723199884262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45996.723199884262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45996.723199884262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45996.723199884262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45996.723199884262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45996.723199884262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45996.723199884262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45996.723199884262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45996.723199884262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45996.723199884262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45996.723199884262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45996.723199884262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45996.723199884262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45996.723199884262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45996.723199884262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45996.723199884262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45996.723199884262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45996.723199884262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45996.723199884262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45996.723199884262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45996.723199884262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45996.723199884262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45996.723199884262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45996.723199884262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45996.723199884262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45996.723199884262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45996.723199884262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45996.723199884262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45996.723199884262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45996.723199884262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45996.723199884262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45996.723199884262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45996.723199884262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45996.723199884262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45996.723199884262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45996.723199884262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45996.723199884262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45996.723199884262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45996.723199884262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45996.723199884262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45996.723199884262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45996.723199884262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45996.723199884262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45996.723199884262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45996.723199884262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45996.723199884262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45996.723199884262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45996.723199884262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45996.723199884262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45996.723199884262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45996.723199884262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45996.723199884262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45996.723199884262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45996.723199884262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45996.723199884262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45996.723199884262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45996.723199884262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45996.723199884262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45996.723199884262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45996.723199884262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45996.723199884262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45996.723199884262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45996.723199884262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45996.723199884262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45996.723199884262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45996.723199884262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45996.723199884262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45996.723199884262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45996.723199884262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45996.723199884262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45996.723199884262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45996.723199884262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45996.723199884262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45996.723199884262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45996.723199884262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45996.723199884262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45996.723199884262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45996.723199884262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45996.723199884262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45996.723199884262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45996.723199884262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45996.723199884262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45996.723199884262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45996.723199884262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45996.723199884262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45996.723199884262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45996.723199884262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45996.723199884262</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293.24248229166551</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45996.723199884262</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45996.723199884262</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45996.723199884262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45996.723199884262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45996.723199884262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45996.723199884262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45996.723199884262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45996.723199884262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45996.723199884262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45996.723199884262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45996.723199884262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45996.723199884262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45996.723199884262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45996.723199884262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45996.723199884262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45996.723199884262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45996.723199884262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45996.723199884262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45996.723199884262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45996.723199884262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45996.723199884262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45996.723199884262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45996.723199884262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45996.723199884262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45996.723199884262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45996.723199884262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45996.723199884262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45996.723199884262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45996.723199884262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45996.723199884262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45996.723199884262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45996.723199884262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45996.723199884262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45996.723199884262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45996.723199884262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45996.723199884262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45996.723199884262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45996.723199884262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45996.723199884262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45996.723199884262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45996.723199884262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45996.723199884262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45996.723199884262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45996.723199884262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45996.723199884262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45996.723199884262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45996.723199884262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45996.723199884262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45996.723199884262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45996.723199884262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45996.723199884262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45996.723199884262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45996.723199884262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45996.723199884262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45996.723199884262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45996.723199884262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45996.723199884262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45996.723199884262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45996.723199884262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45996.723199884262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45996.723199884262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45996.723199884262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45996.723199884262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45996.723199884262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45996.723199884262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45996.723199884262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45996.723199884262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45996.723199884262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45996.723199884262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45996.723199884262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45996.723199884262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45996.723199884262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45996.723199884262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45996.723199884262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45996.723199884262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45996.723199884262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45996.723199884262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45996.723199884262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45996.723199884262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45996.723199884262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45996.723199884262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45996.723199884262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45996.723199884262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45996.723199884262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45996.723199884262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45996.723199884262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45996.723199884262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45996.723199884262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45996.723199884262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45996.723199884262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45996.723199884262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45996.723199884262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45996.723199884262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45996.723199884262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45996.723199884262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45996.723199884262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45996.723199884262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45996.723199884262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45996.723199884262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45996.723199884262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45996.723199884262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45996.723199884262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45996.723199884262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45996.723199884262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45996.723199884262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45996.723199884262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45996.723199884262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45996.723199884262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45996.723199884262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45996.723199884262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45996.723199884262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45996.723199884262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45996.723199884262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45996.723199884262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45996.723199884262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45996.723199884262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45996.723199884262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45996.723199884262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45996.723199884262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45996.723199884262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45996.723199884262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45996.723199884262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45996.723199884262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45996.723199884262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45996.723199884262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45996.723199884262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45996.723199884262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45996.723199884262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45996.723199884262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45996.723199884262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45996.723199884262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45996.723199884262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45996.723199884262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45996.723199884262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45996.723199884262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45996.723199884262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45996.723199884262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45996.723199884262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45996.723199884262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45996.723199884262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45996.723199884262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45996.723199884262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45996.723199884262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45996.723199884262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45996.723199884262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45996.723199884262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45996.723199884262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45996.723199884262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45996.723199884262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45996.723199884262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45996.723199884262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45996.723199884262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45996.723199884262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45996.723199884262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45996.723199884262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45996.723199884262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45996.723199884262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45996.723199884262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45996.723199884262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45996.723199884262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45996.723199884262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45996.723199884262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45996.723199884262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45996.723199884262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45996.723199884262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45996.723199884262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45996.723199884262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45996.723199884262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45996.723199884262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45996.723199884262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45996.723199884262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45996.723199884262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45996.723199884262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45996.723199884262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45996.723199884262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45996.723199884262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45996.723199884262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45996.723199884262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45996.723199884262</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45996.723199884262</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45996.723199884262</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45996.723199884262</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45996.723199884262</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45996.723199884262</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45996.723199884262</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workbookViewId="0">
      <selection activeCell="F6" sqref="F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104.89113969907339</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70.534322569445067</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48.062088773149299</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15.349901273148134</v>
      </c>
      <c r="H5" s="133">
        <v>45981.360798611109</v>
      </c>
      <c r="I5" s="104" t="str">
        <f>IFERROR(VLOOKUP(D5,DB!A:F,6,0),"")</f>
        <v>SCECO</v>
      </c>
      <c r="J5" s="104" t="str">
        <f>IFERROR(VLOOKUP(D5,DB!A:G,7,0),"")</f>
        <v>Dead</v>
      </c>
      <c r="K5" s="104" t="s">
        <v>39125</v>
      </c>
      <c r="L5" s="104" t="str">
        <f>IFERROR(VLOOKUP(D5,DB!A:I,9,0),"")</f>
        <v>Latis</v>
      </c>
    </row>
    <row r="6" spans="1:13">
      <c r="A6" s="37"/>
      <c r="B6" s="37" t="str">
        <f>IFERROR(VLOOKUP(D6,DB!A:K,11,0),"")</f>
        <v/>
      </c>
      <c r="C6" s="37"/>
      <c r="D6" s="37"/>
      <c r="E6" s="37"/>
      <c r="F6" s="38"/>
      <c r="G6" s="132">
        <f t="shared" ref="G6:G22" ca="1" si="2">IFERROR(NOW()-F6,"")</f>
        <v>45996.723199884262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45996.723199884262</v>
      </c>
      <c r="H7" s="38"/>
      <c r="I7" s="37" t="str">
        <f>IFERROR(VLOOKUP(D7,DB!A:F,6,0),"")</f>
        <v/>
      </c>
      <c r="J7" s="37" t="str">
        <f>IFERROR(VLOOKUP(D7,DB!A:G,7,0),"")</f>
        <v/>
      </c>
      <c r="K7" s="37"/>
      <c r="L7" s="37" t="str">
        <f>IFERROR(VLOOKUP(D7,DB!A:I,9,0),"")</f>
        <v/>
      </c>
    </row>
    <row r="8" spans="1:13" ht="15.75">
      <c r="A8" s="37"/>
      <c r="B8" s="37" t="str">
        <f>IFERROR(VLOOKUP(D8,DB!A:K,11,0),"")</f>
        <v/>
      </c>
      <c r="C8" s="37"/>
      <c r="D8" s="150"/>
      <c r="E8" s="37"/>
      <c r="F8" s="38"/>
      <c r="G8" s="132">
        <f t="shared" ca="1" si="2"/>
        <v>45996.723199884262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45996.723199884262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45996.723199884262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45996.723199884262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45996.723199884262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45996.723199884262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45996.723199884262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45996.723199884262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45996.723199884262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45996.723199884262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45996.723199884262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45996.723199884262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45996.723199884262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45996.723199884262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45996.723199884262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ref="G23:G54" ca="1" si="3">IFERROR(NOW()-F23,"")</f>
        <v>45996.723199884262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45996.723199884262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45996.723199884262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45996.723199884262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45996.723199884262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45996.723199884262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45996.723199884262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45996.723199884262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45996.723199884262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45996.723199884262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45996.723199884262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45996.723199884262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45996.723199884262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45996.723199884262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45996.723199884262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45996.723199884262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45996.723199884262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45996.723199884262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45996.723199884262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45996.723199884262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45996.723199884262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45996.723199884262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45996.723199884262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45996.723199884262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45996.723199884262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45996.723199884262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45996.723199884262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45996.723199884262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45996.723199884262</v>
      </c>
      <c r="H51" s="38"/>
      <c r="I51" s="37" t="str">
        <f>IFERROR(VLOOKUP(D51,DB!A:F,6,0),"")</f>
        <v/>
      </c>
      <c r="J51" s="37" t="str">
        <f>IFERROR(VLOOKUP(D51,DB!A:G,7,0),"")</f>
        <v/>
      </c>
      <c r="K51" s="37"/>
      <c r="L51" s="37" t="str">
        <f>IFERROR(VLOOKUP(D51,DB!A:I,9,0),"")</f>
        <v/>
      </c>
    </row>
    <row r="52" spans="1:12">
      <c r="A52" s="147"/>
      <c r="B52" s="147" t="str">
        <f>IFERROR(VLOOKUP(D52,DB!A:K,11,0),"")</f>
        <v/>
      </c>
      <c r="C52" s="147"/>
      <c r="D52" s="147"/>
      <c r="E52" s="147"/>
      <c r="F52" s="148"/>
      <c r="G52" s="149">
        <f t="shared" ca="1" si="3"/>
        <v>45996.723199884262</v>
      </c>
      <c r="H52" s="148"/>
      <c r="I52" s="147" t="str">
        <f>IFERROR(VLOOKUP(D52,DB!A:F,6,0),"")</f>
        <v/>
      </c>
      <c r="J52" s="147" t="str">
        <f>IFERROR(VLOOKUP(D52,DB!A:G,7,0),"")</f>
        <v/>
      </c>
      <c r="K52" s="147"/>
      <c r="L52" s="14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6" ca="1" si="0">IFERROR(NOW()-F2,"-")</f>
        <v>45996.723199884262</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45996.723199884262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45996.723199884262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45996.723199884262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45996.723199884262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45996.723199884262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45996.723199884262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45996.723199884262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45996.723199884262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45996.723199884262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45996.723199884262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45996.723199884262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45996.723199884262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45996.723199884262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45996.723199884262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45996.723199884262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45996.723199884262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45996.723199884262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45996.723199884262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45996.723199884262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45996.723199884262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45996.723199884262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45996.723199884262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45996.723199884262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45996.723199884262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45996.723199884262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45996.723199884262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45996.723199884262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45996.723199884262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45996.723199884262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45996.723199884262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45996.723199884262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45996.723199884262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45996.723199884262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45996.723199884262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45996.723199884262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45996.723199884262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45996.723199884262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45996.723199884262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45996.723199884262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45996.723199884262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45996.723199884262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45996.723199884262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45996.723199884262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45996.723199884262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45996.723199884262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45996.723199884262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45996.723199884262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45996.723199884262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45996.723199884262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45996.723199884262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45996.723199884262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45996.723199884262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45996.723199884262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45996.723199884262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ref="G57:G120" ca="1" si="1">IFERROR(NOW()-F57,"-")</f>
        <v>45996.723199884262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45996.723199884262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45996.723199884262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45996.723199884262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45996.723199884262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45996.723199884262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45996.723199884262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45996.723199884262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45996.723199884262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45996.723199884262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45996.723199884262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45996.723199884262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45996.723199884262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45996.723199884262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45996.723199884262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45996.723199884262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45996.723199884262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45996.723199884262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45996.723199884262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45996.723199884262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45996.723199884262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45996.723199884262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45996.723199884262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45996.723199884262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45996.723199884262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45996.723199884262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45996.723199884262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45996.723199884262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45996.723199884262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45996.723199884262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45996.723199884262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45996.723199884262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45996.723199884262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45996.723199884262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45996.723199884262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45996.723199884262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45996.723199884262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45996.723199884262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45996.723199884262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45996.723199884262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45996.723199884262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45996.723199884262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45996.723199884262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45996.723199884262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45996.723199884262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45996.723199884262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45996.723199884262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45996.723199884262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45996.723199884262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45996.723199884262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45996.723199884262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45996.723199884262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45996.723199884262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45996.723199884262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45996.723199884262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45996.723199884262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45996.723199884262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45996.723199884262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45996.723199884262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45996.723199884262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45996.723199884262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45996.723199884262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45996.723199884262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45996.723199884262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ref="G121:G184" ca="1" si="2">IFERROR(NOW()-F121,"-")</f>
        <v>45996.723199884262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45996.723199884262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45996.723199884262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45996.723199884262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45996.723199884262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45996.723199884262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45996.723199884262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45996.723199884262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45996.723199884262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45996.723199884262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45996.723199884262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45996.723199884262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45996.723199884262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45996.723199884262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45996.723199884262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45996.723199884262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45996.723199884262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45996.723199884262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45996.723199884262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45996.723199884262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45996.723199884262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45996.723199884262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45996.723199884262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45996.723199884262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45996.723199884262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45996.723199884262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45996.723199884262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45996.723199884262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45996.723199884262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45996.723199884262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45996.723199884262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45996.723199884262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45996.723199884262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45996.723199884262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45996.723199884262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45996.723199884262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45996.723199884262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45996.723199884262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45996.723199884262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45996.723199884262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45996.723199884262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45996.723199884262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45996.723199884262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45996.723199884262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45996.723199884262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45996.723199884262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45996.723199884262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45996.723199884262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45996.723199884262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45996.723199884262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45996.723199884262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45996.723199884262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45996.723199884262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45996.723199884262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45996.723199884262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45996.723199884262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45996.723199884262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45996.723199884262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45996.723199884262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45996.723199884262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45996.723199884262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45996.723199884262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45996.723199884262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45996.723199884262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ref="G185:G248" ca="1" si="3">IFERROR(NOW()-F185,"-")</f>
        <v>45996.723199884262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45996.723199884262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45996.723199884262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45996.723199884262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45996.723199884262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45996.723199884262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45996.723199884262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45996.723199884262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45996.723199884262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45996.723199884262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45996.723199884262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45996.723199884262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45996.723199884262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45996.723199884262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45996.723199884262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45996.723199884262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45996.723199884262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45996.723199884262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45996.723199884262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45996.723199884262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45996.723199884262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45996.723199884262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45996.723199884262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45996.723199884262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45996.723199884262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45996.723199884262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45996.723199884262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45996.723199884262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45996.723199884262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45996.723199884262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45996.723199884262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45996.723199884262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45996.723199884262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45996.723199884262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45996.723199884262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45996.723199884262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45996.723199884262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45996.723199884262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45996.723199884262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45996.723199884262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45996.723199884262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45996.723199884262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45996.723199884262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45996.723199884262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45996.723199884262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45996.723199884262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45996.723199884262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45996.723199884262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45996.723199884262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45996.723199884262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45996.723199884262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45996.723199884262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45996.723199884262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45996.723199884262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45996.723199884262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45996.723199884262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45996.723199884262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45996.723199884262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45996.723199884262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45996.723199884262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45996.723199884262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45996.723199884262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45996.723199884262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45996.723199884262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ref="G249:G312" ca="1" si="4">IFERROR(NOW()-F249,"-")</f>
        <v>45996.723199884262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45996.723199884262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45996.723199884262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45996.723199884262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45996.723199884262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45996.723199884262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45996.723199884262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45996.723199884262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45996.723199884262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45996.723199884262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45996.723199884262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45996.723199884262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45996.723199884262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45996.723199884262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45996.723199884262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45996.723199884262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45996.723199884262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45996.723199884262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45996.723199884262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45996.723199884262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45996.723199884262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45996.723199884262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45996.723199884262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45996.723199884262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45996.723199884262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45996.723199884262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45996.723199884262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45996.723199884262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45996.723199884262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45996.723199884262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45996.723199884262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45996.723199884262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45996.723199884262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45996.723199884262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45996.723199884262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45996.723199884262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45996.723199884262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45996.723199884262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45996.723199884262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45996.723199884262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45996.723199884262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45996.723199884262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45996.723199884262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45996.723199884262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45996.723199884262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45996.723199884262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45996.723199884262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45996.723199884262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45996.723199884262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45996.723199884262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45996.723199884262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45996.723199884262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45996.723199884262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45996.723199884262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45996.723199884262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45996.723199884262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45996.723199884262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45996.723199884262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45996.723199884262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45996.723199884262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45996.723199884262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45996.723199884262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45996.723199884262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45996.723199884262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ref="G313:G376" ca="1" si="5">IFERROR(NOW()-F313,"-")</f>
        <v>45996.723199884262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45996.723199884262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45996.723199884262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45996.723199884262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45996.723199884262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45996.723199884262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45996.723199884262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45996.723199884262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45996.723199884262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45996.723199884262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45996.723199884262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45996.723199884262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45996.723199884262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45996.723199884262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45996.723199884262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45996.723199884262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45996.723199884262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45996.723199884262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45996.723199884262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45996.723199884262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45996.723199884262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45996.723199884262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45996.723199884262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45996.723199884262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45996.723199884262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45996.723199884262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45996.723199884262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45996.723199884262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45996.723199884262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45996.723199884262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45996.723199884262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45996.723199884262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45996.723199884262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45996.723199884262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45996.723199884262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45996.723199884262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45996.723199884262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45996.723199884262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45996.723199884262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45996.723199884262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45996.723199884262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45996.723199884262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45996.723199884262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45996.723199884262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45996.723199884262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45996.723199884262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45996.723199884262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45996.723199884262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45996.723199884262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45996.723199884262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45996.723199884262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45996.723199884262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45996.723199884262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45996.723199884262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45996.723199884262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45996.723199884262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45996.723199884262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45996.723199884262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45996.723199884262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45996.723199884262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45996.723199884262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45996.723199884262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45996.723199884262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45996.723199884262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ref="G377:G440" ca="1" si="6">IFERROR(NOW()-F377,"-")</f>
        <v>45996.723199884262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45996.723199884262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45996.723199884262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45996.723199884262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45996.723199884262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45996.723199884262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45996.723199884262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45996.723199884262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45996.723199884262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45996.723199884262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45996.723199884262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45996.723199884262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45996.723199884262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45996.723199884262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45996.723199884262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45996.723199884262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45996.723199884262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45996.723199884262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45996.723199884262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45996.723199884262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45996.723199884262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45996.723199884262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45996.723199884262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45996.723199884262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45996.723199884262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45996.723199884262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45996.723199884262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45996.723199884262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45996.723199884262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45996.723199884262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45996.723199884262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45996.723199884262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45996.723199884262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45996.723199884262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45996.723199884262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45996.723199884262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45996.723199884262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45996.723199884262</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45996.723199884262</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45996.723199884262</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45996.723199884262</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45996.723199884262</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45996.723199884262</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45996.723199884262</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45996.723199884262</v>
      </c>
      <c r="H421" s="118"/>
      <c r="I421" s="116" t="str">
        <f>IFERROR(VLOOKUP(D421,DB!A:F,6,0),"")</f>
        <v/>
      </c>
      <c r="J421" s="116" t="str">
        <f>IFERROR(VLOOKUP(D421,DB!A:G,7,0),"")</f>
        <v/>
      </c>
      <c r="K421" s="119"/>
      <c r="L421" s="134" t="str">
        <f>IFERROR(VLOOKUP(D421,DB!A:I,9,0),"")</f>
        <v/>
      </c>
    </row>
    <row r="422" spans="1:12" ht="31.5" customHeight="1">
      <c r="A422" s="140"/>
      <c r="B422" s="141" t="str">
        <f>IFERROR(VLOOKUP(D422,DB!A:K,11,0),"")</f>
        <v/>
      </c>
      <c r="C422" s="142"/>
      <c r="D422" s="141"/>
      <c r="E422" s="139"/>
      <c r="F422" s="143"/>
      <c r="G422" s="144">
        <f t="shared" ca="1" si="6"/>
        <v>45996.723199884262</v>
      </c>
      <c r="H422" s="143"/>
      <c r="I422" s="141" t="str">
        <f>IFERROR(VLOOKUP(D422,DB!A:F,6,0),"")</f>
        <v/>
      </c>
      <c r="J422" s="141" t="str">
        <f>IFERROR(VLOOKUP(D422,DB!A:G,7,0),"")</f>
        <v/>
      </c>
      <c r="K422" s="145"/>
      <c r="L422" s="146" t="str">
        <f>IFERROR(VLOOKUP(D422,DB!A:I,9,0),"")</f>
        <v/>
      </c>
    </row>
  </sheetData>
  <dataValidations count="2">
    <dataValidation allowBlank="1" showInputMessage="1" showErrorMessage="1" sqref="E1" xr:uid="{9E1BC488-8814-4F8A-8DBE-742B3278AB71}"/>
    <dataValidation type="list" allowBlank="1" showInputMessage="1" showErrorMessage="1" sqref="E2:E4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2025-12-05T14:23:04Z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