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55" documentId="120_S{2AC9BD13-BADA-5192-A53E-5A8FF88502F6}" xr6:coauthVersionLast="47" xr6:coauthVersionMax="47" xr10:uidLastSave="{41561D0B-20FF-4A0B-B8EB-DC4A4F8EB9F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<sst xmlns="http://schemas.openxmlformats.org/spreadsheetml/2006/main" count="181524" uniqueCount="39139">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</sst>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337.76773553240491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46000.716161458331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46000.716161458331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46000.716161458331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46000.716161458331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46000.716161458331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46000.716161458331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46000.716161458331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46000.716161458331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46000.716161458331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46000.716161458331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46000.716161458331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46000.716161458331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46000.716161458331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46000.716161458331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46000.716161458331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46000.716161458331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46000.716161458331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46000.716161458331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46000.716161458331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46000.716161458331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46000.716161458331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46000.716161458331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46000.716161458331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46000.716161458331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46000.716161458331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46000.716161458331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46000.716161458331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46000.716161458331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46000.716161458331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46000.716161458331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46000.716161458331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46000.716161458331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46000.716161458331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46000.716161458331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46000.716161458331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46000.716161458331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46000.716161458331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46000.716161458331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46000.716161458331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46000.716161458331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46000.716161458331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46000.716161458331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46000.716161458331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46000.716161458331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46000.716161458331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46000.716161458331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46000.716161458331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46000.716161458331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46000.716161458331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46000.716161458331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46000.716161458331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46000.716161458331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46000.716161458331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46000.716161458331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46000.716161458331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46000.716161458331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46000.716161458331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46000.716161458331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46000.716161458331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46000.716161458331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46000.716161458331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46000.716161458331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46000.716161458331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46000.716161458331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46000.716161458331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46000.716161458331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46000.716161458331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46000.716161458331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46000.716161458331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46000.716161458331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46000.716161458331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46000.716161458331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46000.716161458331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46000.716161458331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46000.716161458331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46000.716161458331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46000.716161458331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46000.716161458331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46000.716161458331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46000.716161458331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46000.716161458331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46000.716161458331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46000.716161458331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46000.716161458331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46000.716161458331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46000.716161458331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46000.716161458331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46000.716161458331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46000.716161458331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46000.716161458331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46000.716161458331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46000.716161458331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46000.716161458331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46000.716161458331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46000.716161458331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46000.716161458331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46000.716161458331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46000.716161458331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46000.716161458331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46000.716161458331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46000.716161458331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46000.716161458331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46000.716161458331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46000.716161458331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46000.716161458331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46000.716161458331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46000.716161458331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46000.716161458331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46000.716161458331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46000.716161458331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46000.716161458331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46000.716161458331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46000.716161458331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46000.716161458331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46000.716161458331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46000.716161458331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46000.716161458331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46000.716161458331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46000.716161458331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46000.716161458331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46000.716161458331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46000.716161458331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46000.716161458331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46000.716161458331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46000.716161458331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46000.716161458331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46000.716161458331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46000.716161458331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46000.716161458331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46000.716161458331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46000.716161458331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46000.716161458331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46000.716161458331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46000.716161458331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46000.716161458331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46000.716161458331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46000.716161458331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46000.716161458331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46000.716161458331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46000.716161458331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46000.716161458331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46000.716161458331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46000.716161458331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46000.716161458331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46000.716161458331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46000.716161458331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46000.716161458331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46000.716161458331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46000.716161458331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46000.716161458331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46000.716161458331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46000.716161458331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46000.716161458331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46000.716161458331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46000.716161458331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46000.716161458331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46000.716161458331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46000.716161458331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46000.716161458331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46000.716161458331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46000.716161458331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46000.716161458331</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175.71632349536958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16.328742476849584</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3.3607795138887013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8.0177662035566755E-2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46000.716161458331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46000.716161458331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46000.716161458331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46000.716161458331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46000.716161458331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46000.716161458331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46000.716161458331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46000.716161458331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46000.716161458331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46000.716161458331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46000.716161458331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46000.716161458331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46000.716161458331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46000.716161458331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46000.716161458331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46000.716161458331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46000.716161458331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46000.716161458331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46000.716161458331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46000.716161458331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46000.716161458331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46000.716161458331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46000.716161458331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46000.716161458331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46000.716161458331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46000.716161458331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46000.716161458331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46000.716161458331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46000.716161458331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46000.716161458331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46000.716161458331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46000.716161458331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46000.716161458331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46000.716161458331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46000.716161458331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46000.716161458331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46000.716161458331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46000.716161458331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46000.716161458331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46000.716161458331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46000.716161458331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46000.716161458331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46000.716161458331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46000.716161458331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46000.716161458331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46000.716161458331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46000.716161458331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46000.716161458331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46000.716161458331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46000.716161458331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46000.716161458331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46000.716161458331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46000.716161458331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46000.716161458331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46000.716161458331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46000.716161458331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46000.716161458331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46000.716161458331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46000.716161458331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46000.716161458331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46000.716161458331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46000.716161458331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46000.716161458331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46000.716161458331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46000.716161458331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46000.716161458331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46000.716161458331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46000.716161458331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46000.716161458331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46000.716161458331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46000.716161458331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46000.716161458331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46000.716161458331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46000.716161458331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46000.716161458331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46000.716161458331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46000.716161458331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46000.716161458331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46000.716161458331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46000.716161458331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46000.716161458331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46000.716161458331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46000.716161458331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46000.716161458331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46000.716161458331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46000.716161458331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46000.716161458331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46000.716161458331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46000.716161458331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46000.716161458331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46000.716161458331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46000.716161458331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46000.716161458331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46000.716161458331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46000.716161458331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46000.716161458331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46000.716161458331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46000.716161458331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46000.716161458331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46000.716161458331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46000.716161458331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46000.716161458331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46000.716161458331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46000.716161458331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46000.716161458331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46000.716161458331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46000.716161458331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46000.716161458331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46000.716161458331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46000.716161458331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46000.716161458331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46000.716161458331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46000.716161458331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46000.716161458331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46000.716161458331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46000.716161458331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46000.716161458331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46000.716161458331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46000.716161458331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46000.716161458331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46000.716161458331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46000.716161458331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46000.716161458331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46000.716161458331</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46000.716161458331</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46000.716161458331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46000.716161458331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46000.716161458331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46000.716161458331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46000.716161458331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46000.716161458331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46000.716161458331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46000.716161458331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46000.716161458331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46000.716161458331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46000.716161458331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46000.716161458331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46000.716161458331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46000.716161458331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46000.716161458331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46000.716161458331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46000.716161458331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46000.716161458331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46000.716161458331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46000.716161458331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46000.716161458331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46000.716161458331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46000.716161458331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46000.716161458331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46000.716161458331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46000.716161458331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46000.716161458331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46000.716161458331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46000.716161458331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46000.716161458331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46000.716161458331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46000.716161458331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46000.716161458331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46000.716161458331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46000.716161458331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46000.716161458331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46000.716161458331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46000.716161458331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46000.716161458331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46000.716161458331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46000.716161458331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46000.716161458331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46000.716161458331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46000.716161458331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46000.716161458331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46000.716161458331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46000.716161458331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46000.716161458331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46000.716161458331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46000.716161458331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46000.716161458331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46000.716161458331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46000.716161458331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46000.716161458331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46000.716161458331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46000.716161458331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46000.716161458331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46000.716161458331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46000.716161458331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46000.716161458331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46000.716161458331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46000.716161458331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46000.716161458331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46000.716161458331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46000.716161458331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46000.716161458331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46000.716161458331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46000.716161458331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46000.716161458331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46000.716161458331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46000.716161458331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46000.716161458331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46000.716161458331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46000.716161458331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46000.716161458331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46000.716161458331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46000.716161458331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46000.716161458331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46000.716161458331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46000.716161458331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46000.716161458331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46000.716161458331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46000.716161458331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46000.716161458331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46000.716161458331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46000.716161458331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46000.716161458331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46000.716161458331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46000.716161458331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46000.716161458331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46000.716161458331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46000.716161458331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46000.716161458331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46000.716161458331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46000.716161458331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46000.716161458331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46000.716161458331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46000.716161458331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46000.716161458331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46000.716161458331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46000.716161458331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46000.716161458331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46000.716161458331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46000.716161458331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46000.716161458331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46000.716161458331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46000.716161458331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46000.716161458331</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46000.716161458331</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46000.716161458331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46000.716161458331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46000.716161458331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46000.716161458331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46000.716161458331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46000.716161458331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46000.716161458331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46000.716161458331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46000.716161458331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46000.716161458331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46000.716161458331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46000.716161458331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46000.716161458331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46000.716161458331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46000.716161458331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46000.716161458331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46000.716161458331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46000.716161458331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46000.716161458331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46000.716161458331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46000.716161458331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46000.716161458331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46000.716161458331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46000.716161458331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46000.716161458331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46000.716161458331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46000.716161458331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46000.716161458331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46000.716161458331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46000.716161458331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46000.716161458331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46000.716161458331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46000.716161458331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46000.716161458331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46000.716161458331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46000.716161458331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46000.716161458331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46000.716161458331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46000.716161458331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46000.716161458331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46000.716161458331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46000.716161458331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46000.716161458331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46000.716161458331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46000.716161458331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46000.716161458331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46000.716161458331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46000.716161458331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46000.716161458331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46000.716161458331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46000.716161458331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46000.716161458331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46000.716161458331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46000.716161458331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46000.716161458331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46000.716161458331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46000.716161458331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46000.716161458331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46000.716161458331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46000.716161458331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46000.716161458331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46000.716161458331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46000.716161458331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46000.716161458331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46000.716161458331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46000.716161458331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46000.716161458331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46000.716161458331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46000.716161458331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46000.716161458331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46000.716161458331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46000.716161458331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46000.716161458331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46000.716161458331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46000.716161458331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46000.716161458331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46000.716161458331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46000.716161458331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46000.716161458331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46000.716161458331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46000.716161458331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46000.716161458331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46000.716161458331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46000.716161458331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46000.716161458331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46000.716161458331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46000.716161458331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46000.716161458331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46000.716161458331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46000.716161458331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46000.716161458331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46000.716161458331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46000.716161458331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46000.716161458331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46000.716161458331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46000.716161458331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46000.716161458331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46000.716161458331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46000.716161458331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46000.716161458331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46000.716161458331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46000.716161458331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46000.716161458331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46000.716161458331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46000.716161458331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46000.716161458331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46000.716161458331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46000.716161458331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46000.716161458331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46000.716161458331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46000.716161458331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46000.716161458331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46000.716161458331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46000.716161458331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46000.716161458331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46000.716161458331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46000.716161458331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46000.716161458331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46000.716161458331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46000.716161458331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46000.716161458331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46000.716161458331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46000.716161458331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46000.716161458331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46000.716161458331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46000.716161458331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46000.716161458331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46000.716161458331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46000.716161458331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46000.716161458331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46000.716161458331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46000.716161458331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46000.716161458331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46000.716161458331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46000.716161458331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46000.716161458331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46000.716161458331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46000.716161458331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46000.716161458331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46000.716161458331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46000.716161458331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46000.716161458331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46000.716161458331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46000.716161458331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46000.716161458331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46000.716161458331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46000.716161458331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46000.716161458331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46000.716161458331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46000.716161458331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46000.716161458331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46000.716161458331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46000.716161458331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46000.716161458331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46000.716161458331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46000.716161458331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46000.716161458331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46000.716161458331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46000.716161458331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46000.716161458331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46000.716161458331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46000.716161458331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46000.716161458331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46000.716161458331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46000.716161458331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46000.716161458331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46000.716161458331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46000.716161458331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46000.716161458331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46000.716161458331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46000.716161458331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46000.716161458331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46000.716161458331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46000.716161458331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46000.716161458331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46000.716161458331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46000.716161458331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46000.716161458331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46000.716161458331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46000.716161458331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46000.716161458331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46000.716161458331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46000.716161458331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46000.716161458331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46000.716161458331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46000.716161458331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46000.716161458331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46000.716161458331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46000.716161458331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46000.716161458331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46000.716161458331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46000.716161458331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46000.716161458331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46000.716161458331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46000.716161458331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46000.716161458331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46000.716161458331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46000.716161458331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46000.716161458331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46000.716161458331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46000.716161458331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46000.716161458331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46000.716161458331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46000.716161458331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46000.716161458331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46000.716161458331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46000.716161458331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46000.716161458331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46000.716161458331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46000.716161458331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46000.716161458331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46000.716161458331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46000.716161458331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46000.716161458331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46000.716161458331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46000.716161458331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46000.716161458331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46000.716161458331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46000.716161458331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46000.716161458331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46000.716161458331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46000.716161458331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46000.716161458331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46000.716161458331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46000.716161458331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46000.716161458331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46000.716161458331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46000.716161458331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46000.716161458331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46000.716161458331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46000.716161458331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46000.716161458331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46000.716161458331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46000.716161458331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46000.716161458331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46000.716161458331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46000.716161458331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46000.716161458331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46000.716161458331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46000.716161458331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46000.716161458331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46000.716161458331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46000.716161458331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46000.716161458331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46000.716161458331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46000.716161458331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46000.716161458331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46000.716161458331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46000.716161458331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46000.716161458331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46000.716161458331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46000.716161458331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46000.716161458331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46000.716161458331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46000.716161458331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46000.716161458331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46000.716161458331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46000.716161458331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46000.716161458331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46000.716161458331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46000.716161458331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46000.716161458331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46000.716161458331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46000.716161458331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46000.716161458331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46000.716161458331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46000.716161458331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46000.716161458331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46000.716161458331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46000.716161458331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46000.716161458331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46000.716161458331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46000.716161458331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46000.716161458331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46000.716161458331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46000.716161458331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46000.716161458331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46000.716161458331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46000.716161458331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46000.716161458331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46000.716161458331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46000.716161458331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46000.716161458331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46000.716161458331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46000.716161458331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46000.716161458331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46000.716161458331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46000.716161458331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46000.716161458331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46000.716161458331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46000.716161458331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46000.716161458331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46000.716161458331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46000.716161458331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46000.716161458331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46000.716161458331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46000.716161458331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46000.716161458331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46000.716161458331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46000.716161458331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46000.716161458331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46000.716161458331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46000.716161458331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46000.716161458331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46000.716161458331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46000.716161458331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46000.716161458331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46000.716161458331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46000.716161458331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46000.716161458331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46000.716161458331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46000.716161458331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46000.716161458331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46000.716161458331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46000.716161458331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46000.716161458331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46000.716161458331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46000.716161458331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46000.716161458331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46000.716161458331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46000.716161458331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46000.716161458331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46000.716161458331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46000.716161458331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46000.716161458331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46000.716161458331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46000.716161458331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46000.716161458331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46000.716161458331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46000.716161458331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46000.716161458331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46000.716161458331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46000.716161458331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46000.716161458331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46000.716161458331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46000.716161458331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46000.716161458331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46000.716161458331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46000.716161458331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46000.716161458331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46000.716161458331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46000.716161458331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46000.716161458331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46000.716161458331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46000.716161458331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46000.716161458331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46000.716161458331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46000.716161458331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46000.716161458331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46000.716161458331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46000.716161458331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46000.716161458331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46000.716161458331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46000.716161458331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46000.716161458331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46000.716161458331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46000.716161458331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46000.716161458331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46000.716161458331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46000.716161458331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46000.716161458331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46000.716161458331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46000.716161458331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46000.716161458331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46000.716161458331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46000.716161458331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46000.716161458331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46000.716161458331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46000.716161458331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46000.716161458331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46000.716161458331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46000.716161458331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46000.716161458331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46000.716161458331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46000.716161458331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46000.716161458331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46000.716161458331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46000.716161458331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46000.716161458331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46000.716161458331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46000.716161458331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46000.716161458331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46000.716161458331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46000.716161458331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46000.716161458331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46000.716161458331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46000.716161458331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46000.716161458331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46000.716161458331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46000.716161458331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46000.716161458331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46000.716161458331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46000.716161458331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46000.716161458331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46000.716161458331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46000.716161458331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46000.716161458331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46000.716161458331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46000.716161458331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46000.716161458331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46000.716161458331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46000.716161458331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46000.716161458331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46000.716161458331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46000.716161458331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46000.716161458331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46000.716161458331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46000.716161458331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46000.716161458331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46000.716161458331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46000.716161458331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46000.716161458331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46000.716161458331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46000.716161458331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46000.716161458331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46000.716161458331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46000.716161458331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46000.716161458331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46000.716161458331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46000.716161458331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46000.716161458331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46000.716161458331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46000.716161458331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46000.716161458331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46000.716161458331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46000.716161458331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46000.716161458331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46000.716161458331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46000.716161458331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46000.716161458331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46000.716161458331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46000.716161458331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46000.716161458331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46000.716161458331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46000.716161458331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46000.716161458331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46000.716161458331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46000.716161458331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46000.716161458331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46000.716161458331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46000.716161458331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46000.716161458331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46000.716161458331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46000.716161458331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46000.716161458331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46000.716161458331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46000.716161458331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46000.716161458331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46000.716161458331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46000.716161458331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46000.716161458331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46000.716161458331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46000.716161458331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46000.716161458331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46000.716161458331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46000.716161458331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46000.716161458331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46000.716161458331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46000.716161458331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46000.716161458331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46000.716161458331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46000.716161458331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46000.716161458331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46000.716161458331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46000.716161458331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46000.716161458331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46000.716161458331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46000.716161458331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46000.716161458331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46000.716161458331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46000.716161458331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46000.716161458331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46000.716161458331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46000.716161458331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46000.716161458331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46000.716161458331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46000.716161458331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46000.716161458331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46000.716161458331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46000.716161458331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46000.716161458331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46000.716161458331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46000.716161458331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46000.716161458331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46000.716161458331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46000.716161458331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46000.716161458331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46000.716161458331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46000.716161458331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46000.716161458331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46000.716161458331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46000.716161458331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46000.716161458331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46000.716161458331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46000.716161458331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46000.716161458331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46000.716161458331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46000.716161458331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46000.716161458331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46000.716161458331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46000.716161458331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46000.716161458331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46000.716161458331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46000.716161458331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46000.716161458331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46000.716161458331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46000.716161458331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46000.716161458331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46000.716161458331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46000.716161458331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46000.716161458331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46000.716161458331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46000.716161458331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46000.716161458331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46000.716161458331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46000.716161458331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46000.716161458331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46000.716161458331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46000.716161458331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46000.716161458331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46000.716161458331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46000.716161458331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46000.716161458331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46000.716161458331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46000.716161458331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46000.716161458331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46000.716161458331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46000.716161458331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46000.716161458331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46000.716161458331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46000.716161458331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46000.716161458331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46000.716161458331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46000.716161458331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46000.716161458331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46000.716161458331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46000.716161458331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46000.716161458331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46000.716161458331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46000.716161458331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46000.716161458331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46000.716161458331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46000.716161458331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46000.716161458331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46000.716161458331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46000.716161458331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46000.716161458331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46000.716161458331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46000.716161458331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46000.716161458331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46000.716161458331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46000.716161458331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46000.716161458331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46000.716161458331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46000.716161458331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46000.716161458331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46000.716161458331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46000.716161458331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46000.716161458331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46000.716161458331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46000.716161458331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46000.716161458331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46000.716161458331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46000.716161458331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46000.716161458331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46000.716161458331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46000.716161458331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46000.716161458331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46000.716161458331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46000.716161458331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46000.716161458331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46000.716161458331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46000.716161458331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46000.716161458331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46000.716161458331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46000.716161458331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46000.716161458331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46000.716161458331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46000.716161458331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46000.716161458331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46000.716161458331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46000.716161458331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46000.716161458331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46000.716161458331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46000.716161458331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46000.716161458331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46000.716161458331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46000.716161458331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46000.716161458331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46000.716161458331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46000.716161458331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46000.716161458331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46000.716161458331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46000.716161458331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46000.716161458331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46000.716161458331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46000.716161458331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46000.716161458331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46000.716161458331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46000.716161458331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46000.716161458331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46000.716161458331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46000.716161458331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46000.716161458331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46000.716161458331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46000.716161458331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46000.716161458331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46000.716161458331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46000.716161458331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46000.716161458331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46000.716161458331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46000.716161458331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46000.716161458331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46000.716161458331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46000.716161458331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46000.716161458331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46000.716161458331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46000.716161458331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46000.716161458331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46000.716161458331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46000.716161458331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46000.716161458331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46000.716161458331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46000.716161458331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46000.716161458331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46000.716161458331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46000.716161458331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46000.716161458331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46000.716161458331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46000.716161458331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46000.716161458331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46000.716161458331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46000.716161458331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46000.716161458331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46000.716161458331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46000.716161458331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46000.716161458331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46000.716161458331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46000.716161458331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46000.716161458331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46000.716161458331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46000.716161458331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46000.716161458331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46000.716161458331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46000.716161458331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46000.716161458331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46000.716161458331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46000.716161458331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46000.716161458331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46000.716161458331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46000.716161458331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46000.716161458331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46000.716161458331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46000.716161458331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46000.716161458331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46000.716161458331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46000.716161458331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46000.716161458331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46000.716161458331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46000.716161458331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46000.716161458331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46000.716161458331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46000.716161458331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46000.716161458331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46000.716161458331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46000.716161458331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46000.716161458331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46000.716161458331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46000.716161458331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46000.716161458331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46000.716161458331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46000.716161458331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46000.716161458331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46000.716161458331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46000.716161458331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46000.716161458331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46000.716161458331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46000.716161458331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46000.716161458331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46000.716161458331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46000.716161458331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46000.716161458331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46000.716161458331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46000.716161458331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46000.716161458331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46000.716161458331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46000.716161458331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46000.716161458331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46000.716161458331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46000.716161458331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46000.716161458331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46000.716161458331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46000.716161458331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46000.716161458331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46000.716161458331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46000.716161458331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46000.716161458331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46000.716161458331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46000.716161458331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46000.716161458331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46000.716161458331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46000.716161458331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46000.716161458331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46000.716161458331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46000.716161458331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46000.716161458331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46000.716161458331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46000.716161458331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46000.716161458331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46000.716161458331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46000.716161458331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46000.716161458331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46000.716161458331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46000.716161458331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46000.716161458331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46000.716161458331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46000.716161458331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46000.716161458331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46000.716161458331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46000.716161458331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46000.716161458331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46000.716161458331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46000.716161458331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46000.716161458331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46000.716161458331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46000.716161458331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46000.716161458331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46000.716161458331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46000.716161458331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46000.716161458331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46000.716161458331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46000.716161458331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46000.716161458331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46000.716161458331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46000.716161458331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46000.716161458331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46000.716161458331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46000.716161458331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46000.716161458331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46000.716161458331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46000.716161458331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46000.716161458331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46000.716161458331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46000.716161458331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46000.716161458331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46000.716161458331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46000.716161458331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46000.716161458331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46000.716161458331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46000.716161458331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46000.716161458331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46000.716161458331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46000.716161458331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46000.716161458331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46000.716161458331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46000.716161458331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46000.716161458331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46000.716161458331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46000.716161458331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46000.716161458331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46000.716161458331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46000.716161458331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46000.716161458331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46000.716161458331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46000.716161458331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46000.716161458331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46000.716161458331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46000.716161458331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46000.716161458331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46000.716161458331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46000.716161458331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46000.716161458331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46000.716161458331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46000.716161458331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46000.716161458331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46000.716161458331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46000.716161458331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46000.716161458331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46000.716161458331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46000.716161458331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46000.716161458331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46000.716161458331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46000.716161458331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46000.716161458331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46000.716161458331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46000.716161458331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46000.716161458331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46000.716161458331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46000.716161458331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46000.716161458331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46000.716161458331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46000.716161458331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46000.716161458331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46000.716161458331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46000.716161458331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46000.716161458331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46000.716161458331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46000.716161458331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46000.716161458331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46000.716161458331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46000.716161458331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46000.716161458331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46000.716161458331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46000.716161458331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46000.716161458331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46000.716161458331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46000.716161458331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46000.716161458331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46000.716161458331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46000.716161458331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46000.716161458331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46000.716161458331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46000.716161458331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46000.716161458331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46000.716161458331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46000.716161458331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46000.716161458331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46000.716161458331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46000.716161458331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46000.716161458331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46000.716161458331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46000.716161458331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46000.716161458331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46000.716161458331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46000.716161458331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46000.716161458331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46000.716161458331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46000.716161458331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46000.716161458331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46000.716161458331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46000.716161458331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46000.716161458331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46000.716161458331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46000.716161458331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46000.716161458331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46000.716161458331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46000.716161458331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46000.716161458331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46000.716161458331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46000.716161458331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46000.716161458331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46000.716161458331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46000.716161458331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46000.716161458331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46000.716161458331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46000.716161458331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46000.716161458331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46000.716161458331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46000.716161458331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46000.716161458331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46000.716161458331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46000.716161458331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46000.716161458331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46000.716161458331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46000.716161458331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46000.716161458331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46000.716161458331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46000.716161458331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46000.716161458331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46000.716161458331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46000.716161458331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46000.716161458331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46000.716161458331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46000.716161458331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46000.716161458331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46000.716161458331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46000.716161458331</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297.23544386573485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1.9220179398107575</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46000.716161458331</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0.3979322916638921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46000.716161458331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46000.716161458331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46000.716161458331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46000.716161458331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46000.716161458331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46000.716161458331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46000.716161458331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46000.716161458331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46000.716161458331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46000.716161458331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46000.716161458331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46000.716161458331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46000.716161458331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46000.716161458331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46000.716161458331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46000.716161458331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46000.716161458331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46000.716161458331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46000.716161458331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46000.716161458331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46000.716161458331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46000.716161458331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46000.716161458331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46000.716161458331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46000.716161458331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46000.716161458331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46000.716161458331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46000.716161458331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46000.716161458331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46000.716161458331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46000.716161458331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46000.716161458331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46000.716161458331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46000.716161458331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46000.716161458331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46000.716161458331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46000.716161458331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46000.716161458331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46000.716161458331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46000.716161458331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46000.716161458331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46000.716161458331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46000.716161458331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46000.716161458331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46000.716161458331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46000.716161458331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46000.716161458331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46000.716161458331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46000.716161458331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46000.716161458331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46000.716161458331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46000.716161458331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46000.716161458331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46000.716161458331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46000.716161458331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46000.716161458331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46000.716161458331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46000.716161458331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46000.716161458331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46000.716161458331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46000.716161458331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46000.716161458331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46000.716161458331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46000.716161458331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46000.716161458331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46000.716161458331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46000.716161458331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46000.716161458331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46000.716161458331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46000.716161458331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46000.716161458331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46000.716161458331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46000.716161458331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46000.716161458331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46000.716161458331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46000.716161458331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46000.716161458331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46000.716161458331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46000.716161458331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46000.716161458331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46000.716161458331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46000.716161458331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46000.716161458331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46000.716161458331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46000.716161458331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46000.716161458331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46000.716161458331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46000.716161458331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46000.716161458331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46000.716161458331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46000.716161458331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46000.716161458331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46000.716161458331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46000.716161458331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46000.716161458331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46000.716161458331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46000.716161458331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46000.716161458331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46000.716161458331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46000.716161458331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46000.716161458331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46000.716161458331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46000.716161458331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46000.716161458331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46000.716161458331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9" sqref="D9: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108.88410127314273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74.527284143514407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52.055050347218639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19.342862847217475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3.6086730324022938</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46000.716161458331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46000.716161458331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46000.716161458331</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46000.716161458331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46000.716161458331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46000.716161458331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46000.716161458331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46000.716161458331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46000.716161458331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46000.716161458331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46000.716161458331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46000.716161458331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46000.716161458331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46000.716161458331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46000.716161458331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46000.716161458331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46000.716161458331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46000.716161458331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46000.716161458331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46000.716161458331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46000.716161458331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46000.716161458331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46000.716161458331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46000.716161458331</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39092</v>
      </c>
      <c r="E2" s="138" t="s">
        <v>39106</v>
      </c>
      <c r="F2" s="117">
        <v>46000.641539351855</v>
      </c>
      <c r="G2" s="72">
        <f t="shared" ref="G2:G13" ca="1" si="0">IFERROR(NOW()-F2,"-")</f>
        <v>7.4622106476454064E-2</v>
      </c>
      <c r="H2" s="117">
        <v>46000.635659722226</v>
      </c>
      <c r="I2" s="115" t="str">
        <f>IFERROR(VLOOKUP(D2,DB!A:F,6,0),"")</f>
        <v>Generator-SG</v>
      </c>
      <c r="J2" s="115" t="str">
        <f>IFERROR(VLOOKUP(D2,DB!A:G,7,0),"")</f>
        <v>In progress</v>
      </c>
      <c r="K2" s="118" t="s">
        <v>39138</v>
      </c>
      <c r="L2" s="133" t="str">
        <f>IFERROR(VLOOKUP(D2,DB!A:I,9,0),"")</f>
        <v>Latis</v>
      </c>
    </row>
    <row r="3" spans="1:16382" ht="31.5" customHeight="1">
      <c r="A3" s="114"/>
      <c r="B3" s="115" t="str">
        <f>IFERROR(VLOOKUP(D3,DB!A:K,11,0),"")</f>
        <v/>
      </c>
      <c r="C3" s="116"/>
      <c r="D3" s="115"/>
      <c r="E3" s="138"/>
      <c r="F3" s="117"/>
      <c r="G3" s="72">
        <f t="shared" ca="1" si="0"/>
        <v>46000.716161458331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46000.716161458331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46000.716161458331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46000.716161458331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46000.716161458331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46000.716161458331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46000.716161458331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46000.716161458331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46000.716161458331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46000.716161458331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46000.716161458331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46000.716161458331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46000.716161458331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46000.716161458331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46000.716161458331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46000.716161458331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46000.716161458331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46000.716161458331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46000.716161458331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46000.716161458331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46000.716161458331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46000.716161458331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46000.716161458331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46000.716161458331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46000.716161458331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46000.716161458331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46000.716161458331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46000.716161458331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46000.716161458331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46000.716161458331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46000.716161458331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46000.716161458331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46000.716161458331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46000.716161458331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46000.716161458331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46000.716161458331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46000.716161458331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46000.716161458331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46000.716161458331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46000.716161458331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46000.716161458331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46000.716161458331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46000.716161458331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46000.716161458331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46000.716161458331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46000.716161458331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46000.716161458331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46000.716161458331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46000.716161458331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46000.716161458331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46000.716161458331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46000.716161458331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46000.716161458331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46000.716161458331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46000.716161458331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46000.716161458331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46000.716161458331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46000.716161458331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46000.716161458331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46000.716161458331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46000.716161458331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46000.716161458331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46000.716161458331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46000.716161458331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46000.716161458331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46000.716161458331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46000.716161458331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46000.716161458331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46000.716161458331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46000.716161458331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46000.716161458331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46000.716161458331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46000.716161458331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46000.716161458331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46000.716161458331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46000.716161458331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46000.716161458331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46000.716161458331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46000.716161458331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46000.716161458331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46000.716161458331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46000.716161458331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46000.716161458331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46000.716161458331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46000.716161458331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46000.716161458331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46000.716161458331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46000.716161458331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46000.716161458331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46000.716161458331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46000.716161458331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46000.716161458331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46000.716161458331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46000.716161458331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46000.716161458331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46000.716161458331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46000.716161458331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46000.716161458331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46000.716161458331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46000.716161458331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46000.716161458331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46000.716161458331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46000.716161458331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46000.716161458331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46000.716161458331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46000.716161458331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46000.716161458331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46000.716161458331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46000.716161458331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46000.716161458331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46000.716161458331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46000.716161458331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46000.716161458331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46000.716161458331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46000.716161458331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46000.716161458331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46000.716161458331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46000.716161458331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46000.716161458331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46000.716161458331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46000.716161458331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46000.716161458331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46000.716161458331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46000.716161458331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46000.716161458331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46000.716161458331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46000.716161458331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46000.716161458331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46000.716161458331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46000.716161458331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46000.716161458331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46000.716161458331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46000.716161458331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46000.716161458331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46000.716161458331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46000.716161458331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46000.716161458331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46000.716161458331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46000.716161458331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46000.716161458331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46000.716161458331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46000.716161458331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46000.716161458331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46000.716161458331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46000.716161458331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46000.716161458331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46000.716161458331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46000.716161458331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46000.716161458331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46000.716161458331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46000.716161458331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46000.716161458331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46000.716161458331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46000.716161458331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46000.716161458331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46000.716161458331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46000.716161458331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46000.716161458331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46000.716161458331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46000.716161458331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46000.716161458331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46000.716161458331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46000.716161458331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46000.716161458331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46000.716161458331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46000.716161458331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46000.716161458331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46000.716161458331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46000.716161458331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46000.716161458331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46000.716161458331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46000.716161458331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46000.716161458331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46000.716161458331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46000.716161458331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46000.716161458331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46000.716161458331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46000.716161458331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46000.716161458331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46000.716161458331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46000.716161458331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46000.716161458331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46000.716161458331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46000.716161458331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46000.716161458331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46000.716161458331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46000.716161458331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46000.716161458331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46000.716161458331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46000.716161458331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46000.716161458331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46000.716161458331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46000.716161458331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46000.716161458331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46000.716161458331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46000.716161458331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46000.716161458331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46000.716161458331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46000.716161458331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46000.716161458331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46000.716161458331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46000.716161458331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46000.716161458331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46000.716161458331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46000.716161458331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46000.716161458331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46000.716161458331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46000.716161458331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46000.716161458331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46000.716161458331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46000.716161458331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46000.716161458331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46000.716161458331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46000.716161458331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46000.716161458331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46000.716161458331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46000.716161458331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46000.716161458331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46000.716161458331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46000.716161458331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46000.716161458331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46000.716161458331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46000.716161458331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46000.716161458331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46000.716161458331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46000.716161458331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46000.716161458331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46000.716161458331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46000.716161458331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46000.716161458331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46000.716161458331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46000.716161458331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46000.716161458331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46000.716161458331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46000.716161458331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46000.716161458331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46000.716161458331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46000.716161458331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46000.716161458331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46000.716161458331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46000.716161458331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46000.716161458331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46000.716161458331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46000.716161458331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46000.716161458331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46000.716161458331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46000.716161458331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46000.716161458331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46000.716161458331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46000.716161458331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46000.716161458331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46000.716161458331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46000.716161458331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46000.716161458331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46000.716161458331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46000.716161458331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46000.716161458331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46000.716161458331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46000.716161458331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46000.716161458331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46000.716161458331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46000.716161458331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46000.716161458331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46000.716161458331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46000.716161458331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46000.716161458331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46000.716161458331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46000.716161458331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46000.716161458331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46000.716161458331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46000.716161458331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46000.716161458331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46000.716161458331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46000.716161458331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46000.716161458331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46000.716161458331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46000.716161458331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46000.716161458331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46000.716161458331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46000.716161458331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46000.716161458331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46000.716161458331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46000.716161458331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46000.716161458331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46000.716161458331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46000.716161458331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46000.716161458331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46000.716161458331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46000.716161458331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46000.716161458331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46000.716161458331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46000.716161458331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46000.716161458331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46000.716161458331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46000.716161458331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46000.716161458331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46000.716161458331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46000.716161458331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46000.716161458331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46000.716161458331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46000.716161458331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46000.716161458331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46000.716161458331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46000.716161458331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46000.716161458331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46000.716161458331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46000.716161458331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46000.716161458331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46000.716161458331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46000.716161458331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46000.716161458331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46000.716161458331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46000.716161458331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46000.716161458331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46000.716161458331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46000.716161458331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46000.716161458331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46000.716161458331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46000.716161458331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46000.716161458331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46000.716161458331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46000.716161458331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46000.716161458331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46000.716161458331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46000.716161458331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46000.716161458331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46000.716161458331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46000.716161458331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46000.716161458331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46000.716161458331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46000.716161458331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46000.716161458331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46000.716161458331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46000.716161458331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46000.716161458331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46000.716161458331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46000.716161458331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46000.716161458331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46000.716161458331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46000.716161458331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46000.716161458331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46000.716161458331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46000.716161458331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46000.716161458331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46000.716161458331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46000.716161458331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46000.716161458331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46000.716161458331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46000.716161458331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46000.716161458331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46000.716161458331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46000.716161458331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46000.716161458331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46000.716161458331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46000.716161458331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46000.716161458331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46000.716161458331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46000.716161458331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46000.716161458331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46000.716161458331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46000.716161458331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46000.716161458331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46000.716161458331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46000.716161458331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46000.716161458331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46000.716161458331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46000.716161458331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46000.716161458331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46000.716161458331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46000.716161458331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46000.716161458331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46000.716161458331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46000.716161458331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46000.716161458331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46000.716161458331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46000.716161458331</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46000.716161458331</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